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SFO\CAC\IN 125\Anexos IN 125 - com itens promoção + corrigidos\"/>
    </mc:Choice>
  </mc:AlternateContent>
  <bookViews>
    <workbookView xWindow="0" yWindow="0" windowWidth="24000" windowHeight="9735" tabRatio="460"/>
  </bookViews>
  <sheets>
    <sheet name="Aprov. An.Comp. desenvolvimento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'Aprov. An.Comp. desenvolvimento'!$A$1:$N$96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K85" i="4" l="1"/>
  <c r="K86" i="4"/>
  <c r="K87" i="4"/>
  <c r="K88" i="4"/>
  <c r="K84" i="4"/>
  <c r="K82" i="4"/>
  <c r="K81" i="4"/>
  <c r="K79" i="4"/>
  <c r="K78" i="4"/>
  <c r="K75" i="4"/>
  <c r="K74" i="4"/>
  <c r="K73" i="4"/>
  <c r="K72" i="4"/>
  <c r="K70" i="4"/>
  <c r="K69" i="4"/>
  <c r="K68" i="4"/>
  <c r="K83" i="4" l="1"/>
  <c r="K80" i="4"/>
  <c r="K67" i="4"/>
  <c r="K76" i="4"/>
  <c r="K71" i="4"/>
  <c r="M66" i="4" l="1"/>
  <c r="M89" i="4" s="1"/>
  <c r="I47" i="4"/>
  <c r="F47" i="4"/>
</calcChain>
</file>

<file path=xl/sharedStrings.xml><?xml version="1.0" encoding="utf-8"?>
<sst xmlns="http://schemas.openxmlformats.org/spreadsheetml/2006/main" count="145" uniqueCount="126">
  <si>
    <t>Total</t>
  </si>
  <si>
    <t>Alimentação</t>
  </si>
  <si>
    <t>Fonte de Recursos</t>
  </si>
  <si>
    <t>Tamanho da Equipe Envolvida:</t>
  </si>
  <si>
    <t>Quantidade de pessoas contratadas para o projeto até o momento:</t>
  </si>
  <si>
    <t>Desenvolvimento</t>
  </si>
  <si>
    <t>Data Fim:</t>
  </si>
  <si>
    <t>Obra</t>
  </si>
  <si>
    <t>Formato</t>
  </si>
  <si>
    <t>A) IDENTIFICAÇÃO DO PROJETO</t>
  </si>
  <si>
    <t>Formato:</t>
  </si>
  <si>
    <t>Duração Prevista:</t>
  </si>
  <si>
    <t>Artigo 3º-A – Lei 8.685/1993</t>
  </si>
  <si>
    <t>Outras Fontes:</t>
  </si>
  <si>
    <t>[Selecione]</t>
  </si>
  <si>
    <t>Obra Derivada?</t>
  </si>
  <si>
    <t xml:space="preserve">Título: </t>
  </si>
  <si>
    <t>Entende-se como Desenvolvimento a etapa inicial do processo, quando são definidas as bases artísticas, jurídicas, financeiras e técnicas do projeto audiovisual, incluindo as atividades necessárias para a preparação do mesmo. Considera-se objeto desta etapa a elaboração do roteiro e projeto inicial da obra.</t>
  </si>
  <si>
    <t>Razão Social:</t>
  </si>
  <si>
    <t>N° do Registro na ANCINE:</t>
  </si>
  <si>
    <t>Itens</t>
  </si>
  <si>
    <t>Descrição dos Itens</t>
  </si>
  <si>
    <t>Desenvolvimento de Projeto</t>
  </si>
  <si>
    <t>1.1</t>
  </si>
  <si>
    <t>Roteiro</t>
  </si>
  <si>
    <t>1.1.1</t>
  </si>
  <si>
    <t>1.2</t>
  </si>
  <si>
    <t>Pesquisa</t>
  </si>
  <si>
    <t>1.2.1</t>
  </si>
  <si>
    <t>Equipe</t>
  </si>
  <si>
    <t>mês</t>
  </si>
  <si>
    <t>Diretor</t>
  </si>
  <si>
    <t>semana</t>
  </si>
  <si>
    <t>Hospedagem</t>
  </si>
  <si>
    <t>Transporte</t>
  </si>
  <si>
    <t>Total Geral</t>
  </si>
  <si>
    <t>qtde
unid/s</t>
  </si>
  <si>
    <t>unidade</t>
  </si>
  <si>
    <t>qtde 
item</t>
  </si>
  <si>
    <t>Valor
unitário</t>
  </si>
  <si>
    <t>Sub-Total</t>
  </si>
  <si>
    <t>N° do Registro da última alteração contratual do ato constitutivo da empresa proponente:</t>
  </si>
  <si>
    <t>Data da alteração:</t>
  </si>
  <si>
    <t>Agência do Banco do Brasil S/A preferencial (nome e número)</t>
  </si>
  <si>
    <t>Descrever as ações executadas / a serem realizadas, conforme cronograma de produção:</t>
  </si>
  <si>
    <t>Valores Solicitados</t>
  </si>
  <si>
    <t>FSA (linha/ano):</t>
  </si>
  <si>
    <t xml:space="preserve">Contrapartida </t>
  </si>
  <si>
    <t>Local e Data</t>
  </si>
  <si>
    <t>Nome do responsável legal e Assinatura</t>
  </si>
  <si>
    <t>Local(is) de Realização:</t>
  </si>
  <si>
    <t xml:space="preserve">Sinopse : </t>
  </si>
  <si>
    <t>Observações:</t>
  </si>
  <si>
    <t>1. Todos os itens apresentados deverão estar detalhados, a exemplo do item 1.1 - Equipe; a planilha abaixo é apenas um modelo: novos itens podem ser adicionados desde que sejam aderentes ao escopo do projeto.</t>
  </si>
  <si>
    <t>Produtor Executivo</t>
  </si>
  <si>
    <t>Ass. Direção</t>
  </si>
  <si>
    <t>Roteirista</t>
  </si>
  <si>
    <t>Consultor</t>
  </si>
  <si>
    <t>Revisor</t>
  </si>
  <si>
    <t>Tradução</t>
  </si>
  <si>
    <t>Pesquisa de arquivo</t>
  </si>
  <si>
    <t>Pesquisa de conteúdo</t>
  </si>
  <si>
    <t>Pesquisa de locação</t>
  </si>
  <si>
    <t>Cessão de Direitos</t>
  </si>
  <si>
    <t>Cessão de direitos de obra pré existente</t>
  </si>
  <si>
    <t>Cessão de direitos de personalidade</t>
  </si>
  <si>
    <t>Despesas de Desenvolvimento</t>
  </si>
  <si>
    <t>Projeto gráfico</t>
  </si>
  <si>
    <t>Impressão de book de captação</t>
  </si>
  <si>
    <t>1.3</t>
  </si>
  <si>
    <t>1.4</t>
  </si>
  <si>
    <t>1.5</t>
  </si>
  <si>
    <t>1.1.2</t>
  </si>
  <si>
    <t>1.1.3</t>
  </si>
  <si>
    <t>1.2.2</t>
  </si>
  <si>
    <t>1.2.3</t>
  </si>
  <si>
    <t>1.2.4</t>
  </si>
  <si>
    <t>1.3.1</t>
  </si>
  <si>
    <t>1.3.2</t>
  </si>
  <si>
    <t>1.3.3</t>
  </si>
  <si>
    <t>1.4.1</t>
  </si>
  <si>
    <t>1.4.2</t>
  </si>
  <si>
    <t>1.5.1</t>
  </si>
  <si>
    <t>1.5.2</t>
  </si>
  <si>
    <t>1.5.3</t>
  </si>
  <si>
    <t>1.5.4</t>
  </si>
  <si>
    <t>1.5.5</t>
  </si>
  <si>
    <t>verba</t>
  </si>
  <si>
    <t>idioma</t>
  </si>
  <si>
    <t>refeições</t>
  </si>
  <si>
    <t>diárias</t>
  </si>
  <si>
    <t>Tipologia:</t>
  </si>
  <si>
    <t>Desenvolvimento de obra audiovisual</t>
  </si>
  <si>
    <t>Roteirista:</t>
  </si>
  <si>
    <t>CNPJ:</t>
  </si>
  <si>
    <r>
      <t xml:space="preserve">Valores Captados, se houver
</t>
    </r>
    <r>
      <rPr>
        <sz val="13"/>
        <rFont val="Arial"/>
        <family val="2"/>
      </rPr>
      <t>(fontes de financiamento já viabilizadas, como editais, contratos particulares, recursos próprios, coproduções, etc., mesmo as parcelas ainda não recebidas)</t>
    </r>
  </si>
  <si>
    <t>PAR ANCINE (ano):</t>
  </si>
  <si>
    <t>PAQ ANCINE (ano):</t>
  </si>
  <si>
    <t>Outros Editais Públicos:</t>
  </si>
  <si>
    <t>Outros Editais Privados:</t>
  </si>
  <si>
    <t>Editais Internacionais:</t>
  </si>
  <si>
    <t>2. Ao elaborar o orçamento, favor atentar para a relação das despesas sujeitas à glosa listadas na Seção IV da IN nº 124 da ANCINE; despesas genéricas devem ser evitadas.</t>
  </si>
  <si>
    <t>I - Argumento ou primeiro tratamento de roteiro, sendo que, para projetos de desenvolvimento de obras não ficcionais, serão aceitos como substitutivos do roteiro os seguintes documentos que comprovem o conhecimento do tema:
a) pesquisa sobre o tema;
b) fotos ou ilustrações sobre o tema;
c) fotos ou ilustrações dos locais de filmagem ou gravação, dos cenários ou dos personagens;
d) descrição da dramaturgia e das técnicas a serem utilizadas; e
e) texto contendo o resumo da obra proposta.
II - No caso de obra audiovisual derivada de criação intelectual pré-existente, contrato de cessão ou opção de direitos para constituição de obra derivada, ambos contendo cláusula com prazo mínimo de cessão ou opção de 01 (um) ano e opção de renovação prioritária;
III - Contrato de cessão ou opção de direitos relativos à adaptação do argumento ou do roteiro para realização da obra;
IV - No caso de obra audiovisual que implique utilização de formato de obra audiovisual pré-existente, a autorização ou cessão de uso de formato, que permita a exploração econômica da obra audiovisual resultante, pela produtora brasileira ou seus outorgados, em quaisquer territórios e a qualquer tempo, sem que haja a necessidade de anuência para cada contratação, respeitando-se os direitos do titular para outros fins; e
V - Contrato(s) de investimento por meio dos art. 3º e 3º-A da Lei nº. 8.685/93, os quais não poderão prever participação patrimonial do investidor no roteiro resultante do projeto, sendo admitida somente a previsão de primeira opção, para o investidor beneficiário de incentivo fiscal, de coproduzir a obra audiovisual;</t>
  </si>
  <si>
    <t>Longa-metragem</t>
  </si>
  <si>
    <t>Data Início: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</si>
  <si>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</si>
  <si>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t>B) OUTROS PROJETOS RELATIVOS À MESMA OBRA APROVADOS/EM APROVAÇÃO</t>
  </si>
  <si>
    <t>Projeto de produção:</t>
  </si>
  <si>
    <t>*FSA, Edital de Coprodução, PAR, PAQ, entre outros.</t>
  </si>
  <si>
    <t>C) IDENTIFICAÇÃO DO PROPONENTE</t>
  </si>
  <si>
    <t>D) EMPRESAS COPRODUTORAS OU COEXECUTORAS NACIONAIS OU INTERNACIONAIS:</t>
  </si>
  <si>
    <t>E) FONTES DE FINANCIAMENTO DO PROJETO</t>
  </si>
  <si>
    <t>F) CRONOGRAMA DE PRODUÇÃO E EXECUÇÃO FÍSICA DO PROJETO</t>
  </si>
  <si>
    <t>G) EXECUÇÃO ORÇAMENTÁRIA E DESENHO DE PRODUÇÃO</t>
  </si>
  <si>
    <t xml:space="preserve">H) RELAÇÃO DE DOCUMENTOS A SEREM ANEXADOS </t>
  </si>
  <si>
    <t>I) DECLARAÇÕES OBRIGATÓRIAS</t>
  </si>
  <si>
    <t>Salic/Sanfom:</t>
  </si>
  <si>
    <t>Projeto de distribuição:</t>
  </si>
  <si>
    <t>Fomento direto*:</t>
  </si>
  <si>
    <t>Observações/Comentários/Eventuais fontes de financiamento que não estejam incluídas acima (informar eventuais apoios, acordos e licenciamentos, anexando os respectivos contratos).</t>
  </si>
  <si>
    <t>Leis Estaduais:</t>
  </si>
  <si>
    <t>Leis Municipais:</t>
  </si>
  <si>
    <t>Artigo 3º - Lei 8.685/1993</t>
  </si>
  <si>
    <r>
      <t xml:space="preserve">FORMULÁRIO E ORÇAMENTO DE APROVAÇÃO COM ANÁLISE COMPLEMENTAR
PROJETOS DE DESENVOLVIMENTO DE OBRA 
</t>
    </r>
    <r>
      <rPr>
        <sz val="16"/>
        <rFont val="Arial"/>
        <family val="2"/>
      </rPr>
      <t>Art. 10 (inciso II) da IN n° 125/2015</t>
    </r>
  </si>
  <si>
    <t>[Selecionar]</t>
  </si>
  <si>
    <t>Tipo: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</si>
</sst>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sz val="13"/>
      <name val="Arial"/>
      <family val="2"/>
    </font>
    <font>
      <i/>
      <sz val="14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0" applyFont="1" applyAlignment="1"/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Border="1" applyAlignment="1">
      <alignment vertical="center"/>
    </xf>
    <xf numFmtId="0" fontId="5" fillId="0" borderId="0" xfId="1" applyFont="1" applyAlignment="1"/>
    <xf numFmtId="0" fontId="4" fillId="2" borderId="0" xfId="1" applyFont="1" applyFill="1" applyBorder="1" applyAlignment="1">
      <alignment horizontal="left" vertical="top"/>
    </xf>
    <xf numFmtId="0" fontId="5" fillId="2" borderId="0" xfId="1" applyFont="1" applyFill="1" applyAlignment="1">
      <alignment horizontal="left" vertical="center"/>
    </xf>
    <xf numFmtId="0" fontId="4" fillId="0" borderId="0" xfId="1" applyFont="1"/>
    <xf numFmtId="0" fontId="4" fillId="2" borderId="0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0" applyFont="1"/>
    <xf numFmtId="0" fontId="5" fillId="4" borderId="9" xfId="0" applyFont="1" applyFill="1" applyBorder="1"/>
    <xf numFmtId="0" fontId="6" fillId="4" borderId="9" xfId="0" applyFont="1" applyFill="1" applyBorder="1"/>
    <xf numFmtId="0" fontId="5" fillId="2" borderId="0" xfId="1" applyFont="1" applyFill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/>
    </xf>
    <xf numFmtId="0" fontId="5" fillId="0" borderId="0" xfId="0" applyFont="1" applyBorder="1" applyAlignment="1"/>
    <xf numFmtId="0" fontId="4" fillId="5" borderId="2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0" fontId="4" fillId="5" borderId="21" xfId="0" applyFont="1" applyFill="1" applyBorder="1"/>
    <xf numFmtId="0" fontId="4" fillId="5" borderId="38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left"/>
    </xf>
    <xf numFmtId="0" fontId="4" fillId="2" borderId="0" xfId="1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/>
    <xf numFmtId="0" fontId="5" fillId="4" borderId="2" xfId="1" applyFont="1" applyFill="1" applyBorder="1" applyAlignment="1">
      <alignment horizontal="left" vertical="center"/>
    </xf>
    <xf numFmtId="0" fontId="5" fillId="0" borderId="0" xfId="1" applyFont="1" applyFill="1"/>
    <xf numFmtId="0" fontId="4" fillId="2" borderId="0" xfId="1" applyFont="1" applyFill="1" applyBorder="1" applyAlignment="1">
      <alignment horizontal="left" vertical="center"/>
    </xf>
    <xf numFmtId="0" fontId="4" fillId="0" borderId="0" xfId="1" applyFont="1" applyAlignment="1"/>
    <xf numFmtId="0" fontId="5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1" applyFont="1" applyFill="1" applyBorder="1" applyAlignment="1">
      <alignment vertical="top"/>
    </xf>
    <xf numFmtId="4" fontId="5" fillId="4" borderId="6" xfId="0" applyNumberFormat="1" applyFont="1" applyFill="1" applyBorder="1" applyAlignment="1"/>
    <xf numFmtId="4" fontId="5" fillId="4" borderId="7" xfId="0" applyNumberFormat="1" applyFont="1" applyFill="1" applyBorder="1" applyAlignment="1"/>
    <xf numFmtId="4" fontId="4" fillId="6" borderId="6" xfId="0" applyNumberFormat="1" applyFont="1" applyFill="1" applyBorder="1" applyAlignment="1">
      <alignment horizontal="center" vertical="center"/>
    </xf>
    <xf numFmtId="4" fontId="4" fillId="6" borderId="31" xfId="0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/>
    </xf>
    <xf numFmtId="0" fontId="5" fillId="4" borderId="43" xfId="1" applyFont="1" applyFill="1" applyBorder="1" applyAlignment="1">
      <alignment horizontal="left" vertical="center"/>
    </xf>
    <xf numFmtId="0" fontId="5" fillId="4" borderId="44" xfId="1" applyFont="1" applyFill="1" applyBorder="1" applyAlignment="1">
      <alignment horizontal="left" vertical="center"/>
    </xf>
    <xf numFmtId="0" fontId="4" fillId="2" borderId="26" xfId="1" applyFont="1" applyFill="1" applyBorder="1" applyAlignment="1">
      <alignment horizontal="left"/>
    </xf>
    <xf numFmtId="49" fontId="5" fillId="4" borderId="35" xfId="1" applyNumberFormat="1" applyFont="1" applyFill="1" applyBorder="1" applyAlignment="1">
      <alignment horizontal="left" vertical="center"/>
    </xf>
    <xf numFmtId="49" fontId="5" fillId="4" borderId="34" xfId="1" applyNumberFormat="1" applyFont="1" applyFill="1" applyBorder="1" applyAlignment="1">
      <alignment horizontal="left" vertical="center"/>
    </xf>
    <xf numFmtId="0" fontId="5" fillId="4" borderId="35" xfId="1" applyFont="1" applyFill="1" applyBorder="1" applyAlignment="1">
      <alignment horizontal="left" vertical="center"/>
    </xf>
    <xf numFmtId="0" fontId="5" fillId="4" borderId="8" xfId="1" applyFont="1" applyFill="1" applyBorder="1" applyAlignment="1">
      <alignment horizontal="left" vertical="center"/>
    </xf>
    <xf numFmtId="0" fontId="5" fillId="4" borderId="3" xfId="1" applyFont="1" applyFill="1" applyBorder="1" applyAlignment="1">
      <alignment horizontal="left" vertical="center"/>
    </xf>
    <xf numFmtId="49" fontId="5" fillId="4" borderId="43" xfId="1" applyNumberFormat="1" applyFont="1" applyFill="1" applyBorder="1" applyAlignment="1">
      <alignment horizontal="left" vertical="center"/>
    </xf>
    <xf numFmtId="49" fontId="5" fillId="4" borderId="44" xfId="1" applyNumberFormat="1" applyFont="1" applyFill="1" applyBorder="1" applyAlignment="1">
      <alignment horizontal="left" vertical="center"/>
    </xf>
    <xf numFmtId="49" fontId="5" fillId="4" borderId="8" xfId="1" applyNumberFormat="1" applyFont="1" applyFill="1" applyBorder="1" applyAlignment="1">
      <alignment horizontal="left" vertical="center"/>
    </xf>
    <xf numFmtId="49" fontId="5" fillId="4" borderId="3" xfId="1" applyNumberFormat="1" applyFont="1" applyFill="1" applyBorder="1" applyAlignment="1">
      <alignment horizontal="left" vertical="center"/>
    </xf>
    <xf numFmtId="0" fontId="4" fillId="2" borderId="26" xfId="1" applyFont="1" applyFill="1" applyBorder="1" applyAlignment="1">
      <alignment horizontal="left" wrapText="1"/>
    </xf>
    <xf numFmtId="4" fontId="5" fillId="4" borderId="6" xfId="0" applyNumberFormat="1" applyFont="1" applyFill="1" applyBorder="1" applyAlignment="1">
      <alignment vertical="center"/>
    </xf>
    <xf numFmtId="4" fontId="5" fillId="4" borderId="7" xfId="0" applyNumberFormat="1" applyFont="1" applyFill="1" applyBorder="1" applyAlignment="1">
      <alignment vertical="center"/>
    </xf>
    <xf numFmtId="4" fontId="4" fillId="4" borderId="6" xfId="0" applyNumberFormat="1" applyFont="1" applyFill="1" applyBorder="1" applyAlignment="1"/>
    <xf numFmtId="49" fontId="13" fillId="4" borderId="1" xfId="0" applyNumberFormat="1" applyFont="1" applyFill="1" applyBorder="1" applyAlignment="1">
      <alignment horizontal="center" wrapText="1"/>
    </xf>
    <xf numFmtId="4" fontId="5" fillId="4" borderId="1" xfId="5" applyNumberFormat="1" applyFont="1" applyFill="1" applyBorder="1" applyAlignment="1">
      <alignment horizontal="center" vertical="center"/>
    </xf>
    <xf numFmtId="4" fontId="5" fillId="4" borderId="3" xfId="5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0" fillId="0" borderId="13" xfId="0" applyNumberFormat="1" applyBorder="1" applyAlignment="1">
      <alignment vertical="center"/>
    </xf>
    <xf numFmtId="0" fontId="5" fillId="0" borderId="12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/>
    </xf>
    <xf numFmtId="2" fontId="5" fillId="2" borderId="0" xfId="1" applyNumberFormat="1" applyFont="1" applyFill="1" applyBorder="1" applyAlignment="1">
      <alignment horizontal="left" vertical="top" wrapText="1"/>
    </xf>
    <xf numFmtId="0" fontId="4" fillId="5" borderId="29" xfId="0" applyFont="1" applyFill="1" applyBorder="1" applyAlignment="1">
      <alignment horizontal="right" vertical="center"/>
    </xf>
    <xf numFmtId="0" fontId="5" fillId="0" borderId="2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8" xfId="1" applyNumberFormat="1" applyFont="1" applyFill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/>
    <xf numFmtId="49" fontId="5" fillId="0" borderId="34" xfId="0" applyNumberFormat="1" applyFont="1" applyBorder="1" applyAlignment="1"/>
    <xf numFmtId="14" fontId="5" fillId="4" borderId="35" xfId="1" applyNumberFormat="1" applyFont="1" applyFill="1" applyBorder="1" applyAlignment="1" applyProtection="1">
      <alignment horizontal="left" vertical="center"/>
      <protection locked="0"/>
    </xf>
    <xf numFmtId="14" fontId="5" fillId="0" borderId="8" xfId="0" applyNumberFormat="1" applyFont="1" applyBorder="1" applyAlignment="1"/>
    <xf numFmtId="14" fontId="5" fillId="0" borderId="3" xfId="0" applyNumberFormat="1" applyFont="1" applyBorder="1" applyAlignment="1"/>
    <xf numFmtId="49" fontId="5" fillId="0" borderId="3" xfId="0" applyNumberFormat="1" applyFont="1" applyBorder="1" applyAlignment="1"/>
    <xf numFmtId="4" fontId="4" fillId="5" borderId="17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4" fontId="5" fillId="4" borderId="1" xfId="0" applyNumberFormat="1" applyFont="1" applyFill="1" applyBorder="1"/>
    <xf numFmtId="166" fontId="4" fillId="3" borderId="1" xfId="5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wrapText="1"/>
    </xf>
    <xf numFmtId="0" fontId="0" fillId="0" borderId="8" xfId="0" applyBorder="1" applyAlignment="1">
      <alignment wrapText="1"/>
    </xf>
    <xf numFmtId="49" fontId="5" fillId="4" borderId="35" xfId="1" applyNumberFormat="1" applyFont="1" applyFill="1" applyBorder="1" applyAlignment="1" applyProtection="1">
      <alignment horizontal="center" vertical="center"/>
      <protection locked="0"/>
    </xf>
    <xf numFmtId="49" fontId="5" fillId="4" borderId="8" xfId="1" applyNumberFormat="1" applyFont="1" applyFill="1" applyBorder="1" applyAlignment="1" applyProtection="1">
      <alignment horizontal="center" vertical="center"/>
      <protection locked="0"/>
    </xf>
    <xf numFmtId="49" fontId="5" fillId="4" borderId="3" xfId="1" applyNumberFormat="1" applyFont="1" applyFill="1" applyBorder="1" applyAlignment="1" applyProtection="1">
      <alignment horizontal="center" vertical="center"/>
      <protection locked="0"/>
    </xf>
    <xf numFmtId="49" fontId="13" fillId="4" borderId="1" xfId="0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5" borderId="2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26" xfId="1" applyFont="1" applyFill="1" applyBorder="1" applyAlignment="1">
      <alignment wrapText="1"/>
    </xf>
    <xf numFmtId="0" fontId="5" fillId="0" borderId="26" xfId="0" applyFont="1" applyBorder="1" applyAlignment="1"/>
    <xf numFmtId="49" fontId="0" fillId="0" borderId="8" xfId="0" applyNumberFormat="1" applyBorder="1" applyAlignment="1"/>
    <xf numFmtId="49" fontId="0" fillId="0" borderId="3" xfId="0" applyNumberFormat="1" applyBorder="1" applyAlignment="1"/>
    <xf numFmtId="0" fontId="4" fillId="3" borderId="38" xfId="1" applyFont="1" applyFill="1" applyBorder="1" applyAlignment="1">
      <alignment horizontal="center" vertical="center"/>
    </xf>
    <xf numFmtId="0" fontId="4" fillId="3" borderId="38" xfId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0" fillId="0" borderId="39" xfId="0" applyBorder="1" applyAlignment="1"/>
    <xf numFmtId="0" fontId="4" fillId="2" borderId="26" xfId="1" applyFont="1" applyFill="1" applyBorder="1" applyAlignment="1">
      <alignment horizontal="left" vertical="center"/>
    </xf>
    <xf numFmtId="49" fontId="4" fillId="4" borderId="19" xfId="1" applyNumberFormat="1" applyFont="1" applyFill="1" applyBorder="1" applyAlignment="1">
      <alignment horizontal="left" vertical="top" wrapText="1"/>
    </xf>
    <xf numFmtId="49" fontId="4" fillId="4" borderId="26" xfId="1" applyNumberFormat="1" applyFont="1" applyFill="1" applyBorder="1" applyAlignment="1">
      <alignment horizontal="left" vertical="top" wrapText="1"/>
    </xf>
    <xf numFmtId="49" fontId="4" fillId="4" borderId="18" xfId="1" applyNumberFormat="1" applyFont="1" applyFill="1" applyBorder="1" applyAlignment="1">
      <alignment horizontal="left" vertical="top" wrapText="1"/>
    </xf>
    <xf numFmtId="49" fontId="4" fillId="4" borderId="2" xfId="1" applyNumberFormat="1" applyFont="1" applyFill="1" applyBorder="1" applyAlignment="1">
      <alignment horizontal="left" vertical="top" wrapText="1"/>
    </xf>
    <xf numFmtId="49" fontId="4" fillId="4" borderId="8" xfId="1" applyNumberFormat="1" applyFont="1" applyFill="1" applyBorder="1" applyAlignment="1">
      <alignment horizontal="left" vertical="top" wrapText="1"/>
    </xf>
    <xf numFmtId="49" fontId="4" fillId="4" borderId="3" xfId="1" applyNumberFormat="1" applyFont="1" applyFill="1" applyBorder="1" applyAlignment="1">
      <alignment horizontal="left" vertical="top" wrapText="1"/>
    </xf>
    <xf numFmtId="0" fontId="5" fillId="4" borderId="8" xfId="1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4" borderId="35" xfId="1" applyNumberFormat="1" applyFont="1" applyFill="1" applyBorder="1" applyAlignment="1" applyProtection="1">
      <alignment horizontal="left" vertical="center"/>
      <protection locked="0"/>
    </xf>
    <xf numFmtId="0" fontId="4" fillId="3" borderId="37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5" fillId="4" borderId="2" xfId="1" applyFont="1" applyFill="1" applyBorder="1" applyAlignment="1">
      <alignment horizontal="left" vertical="center"/>
    </xf>
    <xf numFmtId="0" fontId="4" fillId="3" borderId="28" xfId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5" fillId="4" borderId="8" xfId="1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5" fillId="4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vertical="center"/>
    </xf>
    <xf numFmtId="49" fontId="5" fillId="4" borderId="11" xfId="0" applyNumberFormat="1" applyFont="1" applyFill="1" applyBorder="1" applyAlignment="1">
      <alignment vertical="center"/>
    </xf>
    <xf numFmtId="49" fontId="0" fillId="4" borderId="22" xfId="0" applyNumberFormat="1" applyFill="1" applyBorder="1" applyAlignment="1">
      <alignment vertical="center"/>
    </xf>
    <xf numFmtId="49" fontId="0" fillId="4" borderId="32" xfId="0" applyNumberForma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4" fillId="4" borderId="6" xfId="0" applyFont="1" applyFill="1" applyBorder="1" applyAlignment="1">
      <alignment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4" fontId="4" fillId="4" borderId="41" xfId="6" applyFont="1" applyFill="1" applyBorder="1" applyAlignment="1">
      <alignment horizontal="center" vertical="center"/>
    </xf>
    <xf numFmtId="44" fontId="4" fillId="4" borderId="42" xfId="6" applyFont="1" applyFill="1" applyBorder="1" applyAlignment="1">
      <alignment horizontal="center" vertical="center"/>
    </xf>
    <xf numFmtId="0" fontId="5" fillId="4" borderId="35" xfId="1" applyFont="1" applyFill="1" applyBorder="1" applyAlignment="1" applyProtection="1">
      <alignment horizontal="left" vertical="center"/>
      <protection locked="0"/>
    </xf>
    <xf numFmtId="0" fontId="5" fillId="4" borderId="34" xfId="1" applyFont="1" applyFill="1" applyBorder="1" applyAlignment="1" applyProtection="1">
      <alignment horizontal="left" vertical="center"/>
      <protection locked="0"/>
    </xf>
    <xf numFmtId="14" fontId="5" fillId="4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/>
    </xf>
    <xf numFmtId="49" fontId="5" fillId="4" borderId="30" xfId="1" applyNumberFormat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4" fontId="4" fillId="5" borderId="17" xfId="0" applyNumberFormat="1" applyFont="1" applyFill="1" applyBorder="1" applyAlignment="1">
      <alignment horizontal="center" vertical="center"/>
    </xf>
    <xf numFmtId="4" fontId="4" fillId="5" borderId="40" xfId="0" applyNumberFormat="1" applyFont="1" applyFill="1" applyBorder="1" applyAlignment="1">
      <alignment horizontal="center" vertical="center"/>
    </xf>
    <xf numFmtId="44" fontId="4" fillId="4" borderId="6" xfId="6" applyFont="1" applyFill="1" applyBorder="1" applyAlignment="1">
      <alignment horizontal="center" vertical="center"/>
    </xf>
    <xf numFmtId="44" fontId="4" fillId="4" borderId="31" xfId="6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3" xfId="0" applyBorder="1" applyAlignment="1"/>
    <xf numFmtId="4" fontId="4" fillId="5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/>
    <xf numFmtId="4" fontId="4" fillId="5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/>
    <xf numFmtId="4" fontId="5" fillId="4" borderId="1" xfId="0" applyNumberFormat="1" applyFont="1" applyFill="1" applyBorder="1" applyAlignment="1">
      <alignment vertical="center"/>
    </xf>
    <xf numFmtId="49" fontId="9" fillId="4" borderId="45" xfId="1" applyNumberFormat="1" applyFont="1" applyFill="1" applyBorder="1" applyAlignment="1">
      <alignment horizontal="left" vertical="top" wrapText="1"/>
    </xf>
    <xf numFmtId="49" fontId="9" fillId="4" borderId="46" xfId="1" applyNumberFormat="1" applyFont="1" applyFill="1" applyBorder="1" applyAlignment="1">
      <alignment horizontal="left" vertical="top" wrapText="1"/>
    </xf>
    <xf numFmtId="49" fontId="9" fillId="4" borderId="47" xfId="1" applyNumberFormat="1" applyFont="1" applyFill="1" applyBorder="1" applyAlignment="1">
      <alignment horizontal="left" vertical="top" wrapText="1"/>
    </xf>
    <xf numFmtId="0" fontId="5" fillId="0" borderId="27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right" vertical="center"/>
    </xf>
    <xf numFmtId="49" fontId="13" fillId="4" borderId="2" xfId="1" applyNumberFormat="1" applyFont="1" applyFill="1" applyBorder="1" applyAlignment="1">
      <alignment horizontal="center" vertical="center"/>
    </xf>
    <xf numFmtId="49" fontId="13" fillId="4" borderId="3" xfId="1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4" fillId="3" borderId="12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 applyProtection="1">
      <alignment horizontal="center" vertical="center"/>
      <protection locked="0"/>
    </xf>
    <xf numFmtId="49" fontId="5" fillId="4" borderId="34" xfId="1" applyNumberFormat="1" applyFont="1" applyFill="1" applyBorder="1" applyAlignment="1" applyProtection="1">
      <alignment horizontal="center" vertical="center"/>
      <protection locked="0"/>
    </xf>
    <xf numFmtId="165" fontId="4" fillId="0" borderId="0" xfId="1" applyNumberFormat="1" applyFont="1" applyAlignment="1">
      <alignment horizontal="left"/>
    </xf>
  </cellXfs>
  <cellStyles count="7">
    <cellStyle name="Moeda" xfId="6" builtinId="4"/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1"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66675</xdr:rowOff>
    </xdr:from>
    <xdr:to>
      <xdr:col>13</xdr:col>
      <xdr:colOff>708526</xdr:colOff>
      <xdr:row>4</xdr:row>
      <xdr:rowOff>80306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323850"/>
          <a:ext cx="2700612" cy="142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U99"/>
  <sheetViews>
    <sheetView showGridLines="0" tabSelected="1" zoomScale="70" zoomScaleNormal="70" workbookViewId="0">
      <selection activeCell="W12" sqref="W12"/>
    </sheetView>
  </sheetViews>
  <sheetFormatPr defaultRowHeight="20.25" x14ac:dyDescent="0.3"/>
  <cols>
    <col min="1" max="1" width="5.140625" style="24" customWidth="1"/>
    <col min="2" max="2" width="19.5703125" style="16" customWidth="1"/>
    <col min="3" max="3" width="23" style="16" customWidth="1"/>
    <col min="4" max="4" width="18.42578125" style="16" customWidth="1"/>
    <col min="5" max="5" width="11.5703125" style="16" customWidth="1"/>
    <col min="6" max="6" width="5.140625" style="16" customWidth="1"/>
    <col min="7" max="7" width="22.140625" style="4" customWidth="1"/>
    <col min="8" max="8" width="20.28515625" style="4" customWidth="1"/>
    <col min="9" max="9" width="2.140625" style="4" customWidth="1"/>
    <col min="10" max="10" width="24.5703125" style="3" customWidth="1"/>
    <col min="11" max="11" width="18.28515625" style="3" customWidth="1"/>
    <col min="12" max="12" width="2.140625" style="3" customWidth="1"/>
    <col min="13" max="13" width="13.5703125" style="3" customWidth="1"/>
    <col min="14" max="14" width="13.42578125" style="4" customWidth="1"/>
    <col min="15" max="15" width="9.140625" style="3"/>
    <col min="16" max="16" width="15.5703125" style="3" bestFit="1" customWidth="1"/>
    <col min="17" max="19" width="0" style="3" hidden="1" customWidth="1"/>
    <col min="20" max="16384" width="9.140625" style="3"/>
  </cols>
  <sheetData>
    <row r="1" spans="1: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65.25" customHeight="1" x14ac:dyDescent="0.3">
      <c r="A2" s="111" t="s">
        <v>123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5"/>
      <c r="Q2" s="3" t="s">
        <v>7</v>
      </c>
      <c r="R2" s="3" t="s">
        <v>8</v>
      </c>
    </row>
    <row r="3" spans="1:25" ht="14.25" customHeight="1" x14ac:dyDescent="0.3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5"/>
    </row>
    <row r="4" spans="1:25" ht="31.5" customHeight="1" x14ac:dyDescent="0.3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25" ht="25.5" customHeight="1" x14ac:dyDescent="0.3">
      <c r="A5" s="6" t="s">
        <v>16</v>
      </c>
      <c r="B5" s="7"/>
      <c r="C5" s="8"/>
      <c r="D5" s="8"/>
      <c r="E5" s="9"/>
      <c r="F5" s="9"/>
      <c r="H5" s="6"/>
      <c r="I5" s="10"/>
      <c r="K5" s="113"/>
      <c r="L5" s="114"/>
      <c r="M5" s="114"/>
      <c r="N5" s="114"/>
    </row>
    <row r="6" spans="1:25" ht="25.5" customHeight="1" x14ac:dyDescent="0.3">
      <c r="A6" s="84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</row>
    <row r="7" spans="1:25" s="43" customFormat="1" ht="25.5" customHeight="1" x14ac:dyDescent="0.3">
      <c r="A7" s="6" t="s">
        <v>93</v>
      </c>
      <c r="B7" s="6"/>
      <c r="C7" s="6"/>
      <c r="D7" s="6"/>
      <c r="E7" s="6"/>
      <c r="F7" s="6"/>
      <c r="G7" s="6"/>
      <c r="H7" s="6"/>
      <c r="J7" s="6"/>
      <c r="K7" s="6" t="s">
        <v>15</v>
      </c>
      <c r="L7" s="6"/>
      <c r="M7" s="6"/>
      <c r="N7" s="6"/>
    </row>
    <row r="8" spans="1:25" ht="25.5" customHeight="1" x14ac:dyDescent="0.3">
      <c r="A8" s="209"/>
      <c r="B8" s="99"/>
      <c r="C8" s="99"/>
      <c r="D8" s="99"/>
      <c r="E8" s="99"/>
      <c r="F8" s="99"/>
      <c r="G8" s="99"/>
      <c r="H8" s="99"/>
      <c r="I8" s="99"/>
      <c r="J8" s="210"/>
      <c r="K8" s="128" t="s">
        <v>124</v>
      </c>
      <c r="L8" s="129"/>
      <c r="M8" s="129"/>
      <c r="N8" s="130"/>
    </row>
    <row r="9" spans="1:25" ht="25.5" customHeight="1" x14ac:dyDescent="0.3">
      <c r="A9" s="6" t="s">
        <v>91</v>
      </c>
      <c r="B9" s="3"/>
      <c r="C9" s="10"/>
      <c r="D9" s="10"/>
      <c r="E9" s="6" t="s">
        <v>10</v>
      </c>
      <c r="F9" s="10"/>
      <c r="H9" s="211" t="s">
        <v>125</v>
      </c>
      <c r="I9" s="10"/>
      <c r="K9" s="6" t="s">
        <v>11</v>
      </c>
      <c r="L9" s="10"/>
      <c r="M9" s="9"/>
      <c r="N9" s="10"/>
    </row>
    <row r="10" spans="1:25" ht="25.5" customHeight="1" x14ac:dyDescent="0.3">
      <c r="A10" s="173" t="s">
        <v>92</v>
      </c>
      <c r="B10" s="128"/>
      <c r="C10" s="128"/>
      <c r="D10" s="128"/>
      <c r="E10" s="173" t="s">
        <v>103</v>
      </c>
      <c r="F10" s="128"/>
      <c r="G10" s="174"/>
      <c r="H10" s="131" t="s">
        <v>124</v>
      </c>
      <c r="I10" s="86"/>
      <c r="J10" s="87"/>
      <c r="K10" s="128"/>
      <c r="L10" s="129"/>
      <c r="M10" s="129"/>
      <c r="N10" s="130"/>
    </row>
    <row r="11" spans="1:25" s="11" customFormat="1" ht="30.75" customHeight="1" x14ac:dyDescent="0.3">
      <c r="A11" s="6" t="s">
        <v>51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39.950000000000003" customHeight="1" x14ac:dyDescent="0.3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7"/>
    </row>
    <row r="13" spans="1:25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25" x14ac:dyDescent="0.3">
      <c r="A14" s="44" t="s">
        <v>106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25" ht="39" customHeight="1" x14ac:dyDescent="0.3">
      <c r="A15" s="56" t="s">
        <v>107</v>
      </c>
      <c r="B15" s="56"/>
      <c r="C15" s="56"/>
      <c r="D15" s="59" t="s">
        <v>116</v>
      </c>
      <c r="E15" s="59"/>
      <c r="F15" s="59" t="s">
        <v>117</v>
      </c>
      <c r="G15" s="59"/>
      <c r="H15" s="59"/>
      <c r="I15" s="56" t="s">
        <v>116</v>
      </c>
      <c r="J15" s="56"/>
      <c r="K15" s="69" t="s">
        <v>118</v>
      </c>
      <c r="L15" s="69"/>
      <c r="M15" s="69"/>
      <c r="N15" s="69"/>
    </row>
    <row r="16" spans="1:25" ht="29.25" customHeight="1" x14ac:dyDescent="0.3">
      <c r="A16" s="57" t="s">
        <v>14</v>
      </c>
      <c r="B16" s="58"/>
      <c r="C16" s="58"/>
      <c r="D16" s="60"/>
      <c r="E16" s="61"/>
      <c r="F16" s="62" t="s">
        <v>14</v>
      </c>
      <c r="G16" s="63"/>
      <c r="H16" s="64"/>
      <c r="I16" s="65"/>
      <c r="J16" s="66"/>
      <c r="K16" s="60"/>
      <c r="L16" s="67"/>
      <c r="M16" s="67"/>
      <c r="N16" s="68"/>
    </row>
    <row r="17" spans="1:25" ht="36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35" t="s">
        <v>108</v>
      </c>
      <c r="K17" s="135"/>
      <c r="L17" s="135"/>
      <c r="M17" s="135"/>
      <c r="N17" s="135"/>
    </row>
    <row r="18" spans="1:25" s="11" customFormat="1" ht="25.5" customHeight="1" x14ac:dyDescent="0.3">
      <c r="A18" s="6" t="s">
        <v>109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11" customFormat="1" ht="28.5" customHeight="1" x14ac:dyDescent="0.3">
      <c r="A19" s="6" t="s">
        <v>18</v>
      </c>
      <c r="B19" s="7"/>
      <c r="C19" s="8"/>
      <c r="D19" s="8"/>
      <c r="E19" s="9"/>
      <c r="F19" s="9"/>
      <c r="G19" s="4"/>
      <c r="H19" s="45" t="s">
        <v>94</v>
      </c>
      <c r="I19" s="10"/>
      <c r="J19" s="3"/>
      <c r="K19" s="6" t="s">
        <v>19</v>
      </c>
      <c r="L19" s="10"/>
      <c r="M19" s="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11" customFormat="1" ht="25.5" customHeight="1" x14ac:dyDescent="0.3">
      <c r="A20" s="84"/>
      <c r="B20" s="85"/>
      <c r="C20" s="85"/>
      <c r="D20" s="85"/>
      <c r="E20" s="85"/>
      <c r="F20" s="86"/>
      <c r="G20" s="87"/>
      <c r="H20" s="98"/>
      <c r="I20" s="99"/>
      <c r="J20" s="99"/>
      <c r="K20" s="98"/>
      <c r="L20" s="99"/>
      <c r="M20" s="99"/>
      <c r="N20" s="10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11" customFormat="1" ht="45" customHeight="1" x14ac:dyDescent="0.3">
      <c r="A21" s="96" t="s">
        <v>41</v>
      </c>
      <c r="B21" s="97"/>
      <c r="C21" s="97"/>
      <c r="D21" s="97"/>
      <c r="E21" s="97"/>
      <c r="F21" s="97"/>
      <c r="G21" s="97"/>
      <c r="H21" s="6" t="s">
        <v>42</v>
      </c>
      <c r="I21" s="10"/>
      <c r="J21" s="3"/>
      <c r="K21" s="6"/>
      <c r="L21" s="10"/>
      <c r="M21" s="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11" customFormat="1" ht="25.5" customHeight="1" x14ac:dyDescent="0.3">
      <c r="A22" s="84"/>
      <c r="B22" s="85"/>
      <c r="C22" s="85"/>
      <c r="D22" s="85"/>
      <c r="E22" s="85"/>
      <c r="F22" s="86"/>
      <c r="G22" s="87"/>
      <c r="H22" s="88"/>
      <c r="I22" s="89"/>
      <c r="J22" s="89"/>
      <c r="K22" s="89"/>
      <c r="L22" s="89"/>
      <c r="M22" s="89"/>
      <c r="N22" s="9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32.25" customHeight="1" x14ac:dyDescent="0.3">
      <c r="A23" s="6" t="s">
        <v>43</v>
      </c>
      <c r="B23" s="7"/>
      <c r="C23" s="8"/>
      <c r="D23" s="8"/>
      <c r="E23" s="9"/>
      <c r="F23" s="9"/>
      <c r="H23" s="6"/>
      <c r="I23" s="10"/>
      <c r="K23" s="6"/>
      <c r="L23" s="10"/>
      <c r="M23" s="9"/>
      <c r="N23" s="3"/>
    </row>
    <row r="24" spans="1:25" ht="25.5" customHeight="1" x14ac:dyDescent="0.3">
      <c r="A24" s="84"/>
      <c r="B24" s="85"/>
      <c r="C24" s="85"/>
      <c r="D24" s="85"/>
      <c r="E24" s="85"/>
      <c r="F24" s="86"/>
      <c r="G24" s="86"/>
      <c r="H24" s="86"/>
      <c r="I24" s="86"/>
      <c r="J24" s="86"/>
      <c r="K24" s="86"/>
      <c r="L24" s="86"/>
      <c r="M24" s="86"/>
      <c r="N24" s="91"/>
    </row>
    <row r="25" spans="1:25" ht="30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25" x14ac:dyDescent="0.3">
      <c r="A26" s="121" t="s">
        <v>110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</row>
    <row r="27" spans="1:25" ht="39.950000000000003" customHeight="1" x14ac:dyDescent="0.3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4"/>
    </row>
    <row r="28" spans="1:25" ht="30" customHeight="1" x14ac:dyDescent="0.3">
      <c r="A28" s="1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9"/>
    </row>
    <row r="29" spans="1:25" ht="26.25" customHeight="1" thickBot="1" x14ac:dyDescent="0.35">
      <c r="A29" s="102" t="s">
        <v>111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</row>
    <row r="30" spans="1:25" ht="126" customHeight="1" x14ac:dyDescent="0.3">
      <c r="A30" s="3"/>
      <c r="B30" s="132" t="s">
        <v>2</v>
      </c>
      <c r="C30" s="117"/>
      <c r="D30" s="117"/>
      <c r="E30" s="117"/>
      <c r="F30" s="117" t="s">
        <v>45</v>
      </c>
      <c r="G30" s="117"/>
      <c r="H30" s="117"/>
      <c r="I30" s="118" t="s">
        <v>95</v>
      </c>
      <c r="J30" s="119"/>
      <c r="K30" s="120"/>
      <c r="N30" s="3"/>
    </row>
    <row r="31" spans="1:25" ht="27.95" customHeight="1" x14ac:dyDescent="0.3">
      <c r="A31" s="3"/>
      <c r="B31" s="133" t="s">
        <v>122</v>
      </c>
      <c r="C31" s="134"/>
      <c r="D31" s="134"/>
      <c r="E31" s="134"/>
      <c r="F31" s="196"/>
      <c r="G31" s="196"/>
      <c r="H31" s="196"/>
      <c r="I31" s="75"/>
      <c r="J31" s="76"/>
      <c r="K31" s="77"/>
      <c r="N31" s="3"/>
    </row>
    <row r="32" spans="1:25" ht="27.95" customHeight="1" x14ac:dyDescent="0.3">
      <c r="A32" s="3"/>
      <c r="B32" s="133" t="s">
        <v>12</v>
      </c>
      <c r="C32" s="134"/>
      <c r="D32" s="134"/>
      <c r="E32" s="134"/>
      <c r="F32" s="196"/>
      <c r="G32" s="196"/>
      <c r="H32" s="196"/>
      <c r="I32" s="75"/>
      <c r="J32" s="76"/>
      <c r="K32" s="77"/>
      <c r="N32" s="3"/>
    </row>
    <row r="33" spans="1:15" ht="27.95" customHeight="1" x14ac:dyDescent="0.3">
      <c r="A33" s="3"/>
      <c r="B33" s="200" t="s">
        <v>96</v>
      </c>
      <c r="C33" s="201"/>
      <c r="D33" s="203"/>
      <c r="E33" s="204"/>
      <c r="F33" s="74"/>
      <c r="G33" s="74"/>
      <c r="H33" s="74"/>
      <c r="I33" s="75"/>
      <c r="J33" s="76"/>
      <c r="K33" s="77"/>
      <c r="N33" s="3"/>
    </row>
    <row r="34" spans="1:15" ht="27.95" customHeight="1" x14ac:dyDescent="0.3">
      <c r="A34" s="3"/>
      <c r="B34" s="200" t="s">
        <v>97</v>
      </c>
      <c r="C34" s="202"/>
      <c r="D34" s="203"/>
      <c r="E34" s="204"/>
      <c r="F34" s="74"/>
      <c r="G34" s="74"/>
      <c r="H34" s="74"/>
      <c r="I34" s="75"/>
      <c r="J34" s="76"/>
      <c r="K34" s="77"/>
      <c r="N34" s="3"/>
    </row>
    <row r="35" spans="1:15" ht="27.95" customHeight="1" x14ac:dyDescent="0.3">
      <c r="A35" s="3"/>
      <c r="B35" s="78" t="s">
        <v>46</v>
      </c>
      <c r="C35" s="79"/>
      <c r="D35" s="73"/>
      <c r="E35" s="73"/>
      <c r="F35" s="74"/>
      <c r="G35" s="74"/>
      <c r="H35" s="74"/>
      <c r="I35" s="75"/>
      <c r="J35" s="76"/>
      <c r="K35" s="77"/>
      <c r="N35" s="3"/>
    </row>
    <row r="36" spans="1:15" ht="27.95" customHeight="1" x14ac:dyDescent="0.3">
      <c r="A36" s="3"/>
      <c r="B36" s="78" t="s">
        <v>46</v>
      </c>
      <c r="C36" s="79"/>
      <c r="D36" s="73"/>
      <c r="E36" s="73"/>
      <c r="F36" s="74"/>
      <c r="G36" s="74"/>
      <c r="H36" s="74"/>
      <c r="I36" s="75"/>
      <c r="J36" s="76"/>
      <c r="K36" s="77"/>
      <c r="N36" s="3"/>
    </row>
    <row r="37" spans="1:15" ht="27.95" customHeight="1" x14ac:dyDescent="0.3">
      <c r="A37" s="3"/>
      <c r="B37" s="78" t="s">
        <v>46</v>
      </c>
      <c r="C37" s="79"/>
      <c r="D37" s="73"/>
      <c r="E37" s="73"/>
      <c r="F37" s="74"/>
      <c r="G37" s="74"/>
      <c r="H37" s="74"/>
      <c r="I37" s="75"/>
      <c r="J37" s="76"/>
      <c r="K37" s="77"/>
      <c r="N37" s="3"/>
    </row>
    <row r="38" spans="1:15" ht="27.95" customHeight="1" x14ac:dyDescent="0.3">
      <c r="A38" s="3"/>
      <c r="B38" s="78" t="s">
        <v>121</v>
      </c>
      <c r="C38" s="79"/>
      <c r="D38" s="73"/>
      <c r="E38" s="73"/>
      <c r="F38" s="74"/>
      <c r="G38" s="74"/>
      <c r="H38" s="74"/>
      <c r="I38" s="75"/>
      <c r="J38" s="76"/>
      <c r="K38" s="77"/>
      <c r="N38" s="3"/>
    </row>
    <row r="39" spans="1:15" ht="27.95" customHeight="1" x14ac:dyDescent="0.3">
      <c r="A39" s="3"/>
      <c r="B39" s="78" t="s">
        <v>120</v>
      </c>
      <c r="C39" s="79"/>
      <c r="D39" s="73"/>
      <c r="E39" s="73"/>
      <c r="F39" s="74"/>
      <c r="G39" s="74"/>
      <c r="H39" s="74"/>
      <c r="I39" s="75"/>
      <c r="J39" s="76"/>
      <c r="K39" s="77"/>
      <c r="N39" s="3"/>
    </row>
    <row r="40" spans="1:15" ht="27" customHeight="1" x14ac:dyDescent="0.3">
      <c r="A40" s="3"/>
      <c r="B40" s="205" t="s">
        <v>98</v>
      </c>
      <c r="C40" s="206"/>
      <c r="D40" s="73"/>
      <c r="E40" s="73"/>
      <c r="F40" s="74"/>
      <c r="G40" s="74"/>
      <c r="H40" s="74"/>
      <c r="I40" s="75"/>
      <c r="J40" s="76"/>
      <c r="K40" s="77"/>
      <c r="N40" s="3"/>
    </row>
    <row r="41" spans="1:15" ht="26.25" customHeight="1" x14ac:dyDescent="0.3">
      <c r="A41" s="3"/>
      <c r="B41" s="205" t="s">
        <v>99</v>
      </c>
      <c r="C41" s="206"/>
      <c r="D41" s="73"/>
      <c r="E41" s="73"/>
      <c r="F41" s="74"/>
      <c r="G41" s="74"/>
      <c r="H41" s="74"/>
      <c r="I41" s="75"/>
      <c r="J41" s="76"/>
      <c r="K41" s="77"/>
      <c r="N41" s="3"/>
    </row>
    <row r="42" spans="1:15" ht="28.5" customHeight="1" x14ac:dyDescent="0.3">
      <c r="A42" s="3"/>
      <c r="B42" s="205" t="s">
        <v>100</v>
      </c>
      <c r="C42" s="206"/>
      <c r="D42" s="73"/>
      <c r="E42" s="73"/>
      <c r="F42" s="74"/>
      <c r="G42" s="74"/>
      <c r="H42" s="74"/>
      <c r="I42" s="75"/>
      <c r="J42" s="76"/>
      <c r="K42" s="77"/>
      <c r="N42" s="3"/>
    </row>
    <row r="43" spans="1:15" ht="27.95" customHeight="1" x14ac:dyDescent="0.3">
      <c r="A43" s="3"/>
      <c r="B43" s="78" t="s">
        <v>13</v>
      </c>
      <c r="C43" s="79"/>
      <c r="D43" s="101"/>
      <c r="E43" s="101"/>
      <c r="F43" s="74"/>
      <c r="G43" s="74"/>
      <c r="H43" s="74"/>
      <c r="I43" s="75"/>
      <c r="J43" s="76"/>
      <c r="K43" s="77"/>
      <c r="N43" s="3"/>
    </row>
    <row r="44" spans="1:15" ht="27.95" customHeight="1" x14ac:dyDescent="0.3">
      <c r="A44" s="3"/>
      <c r="B44" s="78" t="s">
        <v>13</v>
      </c>
      <c r="C44" s="79"/>
      <c r="D44" s="101"/>
      <c r="E44" s="101"/>
      <c r="F44" s="74"/>
      <c r="G44" s="74"/>
      <c r="H44" s="74"/>
      <c r="I44" s="75"/>
      <c r="J44" s="76"/>
      <c r="K44" s="77"/>
      <c r="N44" s="3"/>
    </row>
    <row r="45" spans="1:15" ht="27.95" customHeight="1" x14ac:dyDescent="0.3">
      <c r="A45" s="3"/>
      <c r="B45" s="78" t="s">
        <v>13</v>
      </c>
      <c r="C45" s="79"/>
      <c r="D45" s="101"/>
      <c r="E45" s="101"/>
      <c r="F45" s="74"/>
      <c r="G45" s="74"/>
      <c r="H45" s="74"/>
      <c r="I45" s="75"/>
      <c r="J45" s="76"/>
      <c r="K45" s="77"/>
      <c r="N45" s="3"/>
    </row>
    <row r="46" spans="1:15" ht="27.95" customHeight="1" x14ac:dyDescent="0.3">
      <c r="A46" s="3"/>
      <c r="B46" s="133" t="s">
        <v>47</v>
      </c>
      <c r="C46" s="134"/>
      <c r="D46" s="134"/>
      <c r="E46" s="134"/>
      <c r="F46" s="94"/>
      <c r="G46" s="94"/>
      <c r="H46" s="94"/>
      <c r="I46" s="75"/>
      <c r="J46" s="76"/>
      <c r="K46" s="77"/>
      <c r="N46" s="3"/>
    </row>
    <row r="47" spans="1:15" s="14" customFormat="1" ht="27.95" customHeight="1" x14ac:dyDescent="0.3">
      <c r="B47" s="207" t="s">
        <v>0</v>
      </c>
      <c r="C47" s="208"/>
      <c r="D47" s="208"/>
      <c r="E47" s="208"/>
      <c r="F47" s="95">
        <f>SUM(F31:H46)</f>
        <v>0</v>
      </c>
      <c r="G47" s="95"/>
      <c r="H47" s="95"/>
      <c r="I47" s="95">
        <f>SUM(I31:K46)</f>
        <v>0</v>
      </c>
      <c r="J47" s="189"/>
      <c r="K47" s="190"/>
      <c r="M47" s="3"/>
    </row>
    <row r="48" spans="1:15" ht="73.5" customHeight="1" thickBot="1" x14ac:dyDescent="0.35">
      <c r="A48" s="3"/>
      <c r="B48" s="197" t="s">
        <v>119</v>
      </c>
      <c r="C48" s="198"/>
      <c r="D48" s="198"/>
      <c r="E48" s="198"/>
      <c r="F48" s="198"/>
      <c r="G48" s="198"/>
      <c r="H48" s="198"/>
      <c r="I48" s="198"/>
      <c r="J48" s="198"/>
      <c r="K48" s="199"/>
      <c r="L48" s="25"/>
      <c r="M48" s="25"/>
      <c r="N48" s="25"/>
      <c r="O48" s="25"/>
    </row>
    <row r="49" spans="1:16" ht="30" customHeigh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6" ht="39" customHeight="1" x14ac:dyDescent="0.3">
      <c r="A50" s="102" t="s">
        <v>112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spans="1:16" ht="23.25" customHeight="1" x14ac:dyDescent="0.3">
      <c r="A51" s="176" t="s">
        <v>4</v>
      </c>
      <c r="B51" s="176"/>
      <c r="C51" s="176"/>
      <c r="D51" s="176"/>
      <c r="E51" s="176"/>
      <c r="F51" s="176"/>
      <c r="G51" s="176"/>
      <c r="H51" s="140"/>
      <c r="I51" s="64"/>
      <c r="L51" s="15"/>
      <c r="M51" s="15"/>
      <c r="N51" s="15"/>
    </row>
    <row r="52" spans="1:16" ht="9.75" customHeight="1" thickBot="1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P52" s="17"/>
    </row>
    <row r="53" spans="1:16" ht="36.75" customHeight="1" x14ac:dyDescent="0.3">
      <c r="A53" s="141" t="s">
        <v>5</v>
      </c>
      <c r="B53" s="142"/>
      <c r="C53" s="142"/>
      <c r="D53" s="142"/>
      <c r="E53" s="142"/>
      <c r="F53" s="142"/>
      <c r="G53" s="142"/>
      <c r="H53" s="143"/>
      <c r="I53" s="182" t="s">
        <v>3</v>
      </c>
      <c r="J53" s="183"/>
      <c r="K53" s="184"/>
      <c r="L53" s="177" t="s">
        <v>50</v>
      </c>
      <c r="M53" s="178"/>
      <c r="N53" s="179"/>
      <c r="P53" s="17"/>
    </row>
    <row r="54" spans="1:16" ht="33.75" customHeight="1" x14ac:dyDescent="0.3">
      <c r="A54" s="144" t="s">
        <v>104</v>
      </c>
      <c r="B54" s="145"/>
      <c r="C54" s="175"/>
      <c r="D54" s="175"/>
      <c r="E54" s="146" t="s">
        <v>6</v>
      </c>
      <c r="F54" s="145"/>
      <c r="G54" s="175"/>
      <c r="H54" s="175"/>
      <c r="I54" s="42"/>
      <c r="J54" s="147"/>
      <c r="K54" s="147"/>
      <c r="L54" s="180"/>
      <c r="M54" s="147"/>
      <c r="N54" s="181"/>
      <c r="P54" s="17"/>
    </row>
    <row r="55" spans="1:16" s="17" customFormat="1" ht="55.5" customHeight="1" x14ac:dyDescent="0.3">
      <c r="A55" s="148" t="s">
        <v>17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50"/>
      <c r="P55" s="3"/>
    </row>
    <row r="56" spans="1:16" s="17" customFormat="1" ht="30.75" customHeight="1" x14ac:dyDescent="0.3">
      <c r="A56" s="151" t="s">
        <v>44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3"/>
      <c r="P56" s="3"/>
    </row>
    <row r="57" spans="1:16" s="17" customFormat="1" ht="99.95" customHeight="1" thickBot="1" x14ac:dyDescent="0.35">
      <c r="A57" s="154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6"/>
    </row>
    <row r="58" spans="1:16" ht="30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6" ht="21.75" customHeight="1" x14ac:dyDescent="0.3">
      <c r="A59" s="102" t="s">
        <v>113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6" ht="9.75" customHeight="1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6" ht="21.75" customHeight="1" x14ac:dyDescent="0.3">
      <c r="A61" s="35" t="s">
        <v>52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6" ht="38.25" customHeight="1" x14ac:dyDescent="0.3">
      <c r="A62" s="107" t="s">
        <v>53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</row>
    <row r="63" spans="1:16" ht="37.5" customHeight="1" x14ac:dyDescent="0.3">
      <c r="A63" s="107" t="s">
        <v>101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</row>
    <row r="64" spans="1:16" ht="21.75" customHeight="1" thickBot="1" x14ac:dyDescent="0.3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 s="17" customFormat="1" ht="39" customHeight="1" x14ac:dyDescent="0.3">
      <c r="A65" s="109" t="s">
        <v>20</v>
      </c>
      <c r="B65" s="110"/>
      <c r="C65" s="105" t="s">
        <v>21</v>
      </c>
      <c r="D65" s="106"/>
      <c r="E65" s="34" t="s">
        <v>36</v>
      </c>
      <c r="F65" s="103" t="s">
        <v>37</v>
      </c>
      <c r="G65" s="104"/>
      <c r="H65" s="31" t="s">
        <v>38</v>
      </c>
      <c r="I65" s="92" t="s">
        <v>39</v>
      </c>
      <c r="J65" s="93"/>
      <c r="K65" s="185" t="s">
        <v>40</v>
      </c>
      <c r="L65" s="193"/>
      <c r="M65" s="185" t="s">
        <v>0</v>
      </c>
      <c r="N65" s="186"/>
    </row>
    <row r="66" spans="1:14" s="17" customFormat="1" x14ac:dyDescent="0.3">
      <c r="A66" s="32">
        <v>1</v>
      </c>
      <c r="B66" s="29"/>
      <c r="C66" s="166" t="s">
        <v>22</v>
      </c>
      <c r="D66" s="167"/>
      <c r="E66" s="26"/>
      <c r="F66" s="157"/>
      <c r="G66" s="158"/>
      <c r="H66" s="30"/>
      <c r="I66" s="191"/>
      <c r="J66" s="192"/>
      <c r="K66" s="194"/>
      <c r="L66" s="195"/>
      <c r="M66" s="187">
        <f>(SUM(K67:L88))/2</f>
        <v>5</v>
      </c>
      <c r="N66" s="188"/>
    </row>
    <row r="67" spans="1:14" s="17" customFormat="1" x14ac:dyDescent="0.3">
      <c r="A67" s="36" t="s">
        <v>23</v>
      </c>
      <c r="B67" s="37"/>
      <c r="C67" s="168" t="s">
        <v>29</v>
      </c>
      <c r="D67" s="163"/>
      <c r="E67" s="27"/>
      <c r="F67" s="159"/>
      <c r="G67" s="160"/>
      <c r="H67" s="18"/>
      <c r="I67" s="52"/>
      <c r="J67" s="53"/>
      <c r="K67" s="72">
        <f>SUM(K68:L70)</f>
        <v>5</v>
      </c>
      <c r="L67" s="53"/>
      <c r="M67" s="54"/>
      <c r="N67" s="55"/>
    </row>
    <row r="68" spans="1:14" s="17" customFormat="1" x14ac:dyDescent="0.3">
      <c r="A68" s="38"/>
      <c r="B68" s="39" t="s">
        <v>25</v>
      </c>
      <c r="C68" s="162" t="s">
        <v>54</v>
      </c>
      <c r="D68" s="163"/>
      <c r="E68" s="27">
        <v>1</v>
      </c>
      <c r="F68" s="161" t="s">
        <v>30</v>
      </c>
      <c r="G68" s="160"/>
      <c r="H68" s="18">
        <v>1</v>
      </c>
      <c r="I68" s="52">
        <v>2</v>
      </c>
      <c r="J68" s="53"/>
      <c r="K68" s="52">
        <f>E68*H68*I68</f>
        <v>2</v>
      </c>
      <c r="L68" s="53"/>
      <c r="M68" s="54"/>
      <c r="N68" s="55"/>
    </row>
    <row r="69" spans="1:14" s="17" customFormat="1" x14ac:dyDescent="0.3">
      <c r="A69" s="38"/>
      <c r="B69" s="39" t="s">
        <v>72</v>
      </c>
      <c r="C69" s="162" t="s">
        <v>31</v>
      </c>
      <c r="D69" s="163"/>
      <c r="E69" s="27">
        <v>1</v>
      </c>
      <c r="F69" s="161" t="s">
        <v>30</v>
      </c>
      <c r="G69" s="160"/>
      <c r="H69" s="18">
        <v>1</v>
      </c>
      <c r="I69" s="52">
        <v>2</v>
      </c>
      <c r="J69" s="53"/>
      <c r="K69" s="52">
        <f>E69*H69*I69</f>
        <v>2</v>
      </c>
      <c r="L69" s="53"/>
      <c r="M69" s="54"/>
      <c r="N69" s="55"/>
    </row>
    <row r="70" spans="1:14" s="17" customFormat="1" x14ac:dyDescent="0.3">
      <c r="A70" s="38"/>
      <c r="B70" s="39" t="s">
        <v>73</v>
      </c>
      <c r="C70" s="162" t="s">
        <v>55</v>
      </c>
      <c r="D70" s="163"/>
      <c r="E70" s="27">
        <v>1</v>
      </c>
      <c r="F70" s="161" t="s">
        <v>32</v>
      </c>
      <c r="G70" s="160"/>
      <c r="H70" s="18">
        <v>1</v>
      </c>
      <c r="I70" s="52">
        <v>1</v>
      </c>
      <c r="J70" s="53"/>
      <c r="K70" s="52">
        <f>E70*H70*I70</f>
        <v>1</v>
      </c>
      <c r="L70" s="53"/>
      <c r="M70" s="54"/>
      <c r="N70" s="55"/>
    </row>
    <row r="71" spans="1:14" s="17" customFormat="1" x14ac:dyDescent="0.3">
      <c r="A71" s="36" t="s">
        <v>26</v>
      </c>
      <c r="B71" s="39"/>
      <c r="C71" s="168" t="s">
        <v>24</v>
      </c>
      <c r="D71" s="163"/>
      <c r="E71" s="40"/>
      <c r="F71" s="161"/>
      <c r="G71" s="160"/>
      <c r="H71" s="41"/>
      <c r="I71" s="52"/>
      <c r="J71" s="53"/>
      <c r="K71" s="72">
        <f>SUM(K72:L75)</f>
        <v>0</v>
      </c>
      <c r="L71" s="53"/>
      <c r="M71" s="54"/>
      <c r="N71" s="55"/>
    </row>
    <row r="72" spans="1:14" s="17" customFormat="1" x14ac:dyDescent="0.3">
      <c r="A72" s="36"/>
      <c r="B72" s="39" t="s">
        <v>28</v>
      </c>
      <c r="C72" s="162" t="s">
        <v>56</v>
      </c>
      <c r="D72" s="163"/>
      <c r="E72" s="27"/>
      <c r="F72" s="161" t="s">
        <v>87</v>
      </c>
      <c r="G72" s="160"/>
      <c r="H72" s="18"/>
      <c r="I72" s="52"/>
      <c r="J72" s="53"/>
      <c r="K72" s="52">
        <f>E72*H72*I72</f>
        <v>0</v>
      </c>
      <c r="L72" s="53"/>
      <c r="M72" s="54"/>
      <c r="N72" s="55"/>
    </row>
    <row r="73" spans="1:14" s="17" customFormat="1" x14ac:dyDescent="0.3">
      <c r="A73" s="36"/>
      <c r="B73" s="39" t="s">
        <v>74</v>
      </c>
      <c r="C73" s="162" t="s">
        <v>57</v>
      </c>
      <c r="D73" s="163"/>
      <c r="E73" s="28"/>
      <c r="F73" s="161" t="s">
        <v>87</v>
      </c>
      <c r="G73" s="160"/>
      <c r="H73" s="19"/>
      <c r="I73" s="52"/>
      <c r="J73" s="53"/>
      <c r="K73" s="52">
        <f>E73*H73*I73</f>
        <v>0</v>
      </c>
      <c r="L73" s="53"/>
      <c r="M73" s="54"/>
      <c r="N73" s="55"/>
    </row>
    <row r="74" spans="1:14" s="17" customFormat="1" x14ac:dyDescent="0.3">
      <c r="A74" s="36"/>
      <c r="B74" s="39" t="s">
        <v>75</v>
      </c>
      <c r="C74" s="162" t="s">
        <v>58</v>
      </c>
      <c r="D74" s="163"/>
      <c r="E74" s="28"/>
      <c r="F74" s="161" t="s">
        <v>87</v>
      </c>
      <c r="G74" s="160"/>
      <c r="H74" s="19"/>
      <c r="I74" s="52"/>
      <c r="J74" s="53"/>
      <c r="K74" s="52">
        <f>E74*H74*I74</f>
        <v>0</v>
      </c>
      <c r="L74" s="53"/>
      <c r="M74" s="54"/>
      <c r="N74" s="55"/>
    </row>
    <row r="75" spans="1:14" s="17" customFormat="1" x14ac:dyDescent="0.3">
      <c r="A75" s="36"/>
      <c r="B75" s="39" t="s">
        <v>76</v>
      </c>
      <c r="C75" s="162" t="s">
        <v>59</v>
      </c>
      <c r="D75" s="163"/>
      <c r="E75" s="28"/>
      <c r="F75" s="161" t="s">
        <v>88</v>
      </c>
      <c r="G75" s="160"/>
      <c r="H75" s="19"/>
      <c r="I75" s="52"/>
      <c r="J75" s="53"/>
      <c r="K75" s="52">
        <f>E75*H75*I75</f>
        <v>0</v>
      </c>
      <c r="L75" s="53"/>
      <c r="M75" s="54"/>
      <c r="N75" s="55"/>
    </row>
    <row r="76" spans="1:14" s="17" customFormat="1" x14ac:dyDescent="0.3">
      <c r="A76" s="36" t="s">
        <v>69</v>
      </c>
      <c r="B76" s="39"/>
      <c r="C76" s="168" t="s">
        <v>27</v>
      </c>
      <c r="D76" s="163"/>
      <c r="E76" s="27"/>
      <c r="F76" s="161"/>
      <c r="G76" s="160"/>
      <c r="H76" s="18"/>
      <c r="I76" s="52"/>
      <c r="J76" s="53"/>
      <c r="K76" s="72">
        <f>SUM(K77:L79)</f>
        <v>0</v>
      </c>
      <c r="L76" s="53"/>
      <c r="M76" s="54"/>
      <c r="N76" s="55"/>
    </row>
    <row r="77" spans="1:14" s="17" customFormat="1" x14ac:dyDescent="0.3">
      <c r="A77" s="36"/>
      <c r="B77" s="39" t="s">
        <v>77</v>
      </c>
      <c r="C77" s="162" t="s">
        <v>60</v>
      </c>
      <c r="D77" s="163"/>
      <c r="E77" s="27"/>
      <c r="F77" s="161" t="s">
        <v>87</v>
      </c>
      <c r="G77" s="160"/>
      <c r="H77" s="18"/>
      <c r="I77" s="52"/>
      <c r="J77" s="53"/>
      <c r="K77" s="52">
        <v>0</v>
      </c>
      <c r="L77" s="53"/>
      <c r="M77" s="54"/>
      <c r="N77" s="55"/>
    </row>
    <row r="78" spans="1:14" s="17" customFormat="1" x14ac:dyDescent="0.3">
      <c r="A78" s="36"/>
      <c r="B78" s="39" t="s">
        <v>78</v>
      </c>
      <c r="C78" s="162" t="s">
        <v>61</v>
      </c>
      <c r="D78" s="163"/>
      <c r="E78" s="27"/>
      <c r="F78" s="161" t="s">
        <v>87</v>
      </c>
      <c r="G78" s="160"/>
      <c r="H78" s="18"/>
      <c r="I78" s="52"/>
      <c r="J78" s="53"/>
      <c r="K78" s="52">
        <f>H78*E78*I78</f>
        <v>0</v>
      </c>
      <c r="L78" s="53"/>
      <c r="M78" s="54"/>
      <c r="N78" s="55"/>
    </row>
    <row r="79" spans="1:14" s="17" customFormat="1" x14ac:dyDescent="0.3">
      <c r="A79" s="36"/>
      <c r="B79" s="39" t="s">
        <v>79</v>
      </c>
      <c r="C79" s="162" t="s">
        <v>62</v>
      </c>
      <c r="D79" s="163"/>
      <c r="E79" s="27"/>
      <c r="F79" s="161" t="s">
        <v>30</v>
      </c>
      <c r="G79" s="160"/>
      <c r="H79" s="18"/>
      <c r="I79" s="52"/>
      <c r="J79" s="53"/>
      <c r="K79" s="52">
        <f>H79*E79*I79</f>
        <v>0</v>
      </c>
      <c r="L79" s="53"/>
      <c r="M79" s="54"/>
      <c r="N79" s="55"/>
    </row>
    <row r="80" spans="1:14" s="17" customFormat="1" ht="20.25" customHeight="1" x14ac:dyDescent="0.3">
      <c r="A80" s="36" t="s">
        <v>70</v>
      </c>
      <c r="B80" s="39"/>
      <c r="C80" s="168" t="s">
        <v>63</v>
      </c>
      <c r="D80" s="163"/>
      <c r="E80" s="27"/>
      <c r="F80" s="161"/>
      <c r="G80" s="160"/>
      <c r="H80" s="18"/>
      <c r="I80" s="52"/>
      <c r="J80" s="53"/>
      <c r="K80" s="72">
        <f>SUM(K81:L82)</f>
        <v>0</v>
      </c>
      <c r="L80" s="53"/>
      <c r="M80" s="54"/>
      <c r="N80" s="55"/>
    </row>
    <row r="81" spans="1:47" s="50" customFormat="1" ht="45" customHeight="1" x14ac:dyDescent="0.2">
      <c r="A81" s="46"/>
      <c r="B81" s="47" t="s">
        <v>80</v>
      </c>
      <c r="C81" s="169" t="s">
        <v>64</v>
      </c>
      <c r="D81" s="170"/>
      <c r="E81" s="48"/>
      <c r="F81" s="164" t="s">
        <v>87</v>
      </c>
      <c r="G81" s="165"/>
      <c r="H81" s="49"/>
      <c r="I81" s="70"/>
      <c r="J81" s="71"/>
      <c r="K81" s="70">
        <f>H81*E81*I81</f>
        <v>0</v>
      </c>
      <c r="L81" s="71"/>
      <c r="M81" s="54"/>
      <c r="N81" s="55"/>
    </row>
    <row r="82" spans="1:47" s="17" customFormat="1" ht="39" customHeight="1" x14ac:dyDescent="0.3">
      <c r="A82" s="36"/>
      <c r="B82" s="39" t="s">
        <v>81</v>
      </c>
      <c r="C82" s="162" t="s">
        <v>65</v>
      </c>
      <c r="D82" s="163"/>
      <c r="E82" s="27"/>
      <c r="F82" s="161" t="s">
        <v>87</v>
      </c>
      <c r="G82" s="160"/>
      <c r="H82" s="18"/>
      <c r="I82" s="52"/>
      <c r="J82" s="53"/>
      <c r="K82" s="52">
        <f>H82*E82*I82</f>
        <v>0</v>
      </c>
      <c r="L82" s="53"/>
      <c r="M82" s="54"/>
      <c r="N82" s="55"/>
    </row>
    <row r="83" spans="1:47" s="17" customFormat="1" ht="39.75" customHeight="1" x14ac:dyDescent="0.3">
      <c r="A83" s="36" t="s">
        <v>71</v>
      </c>
      <c r="B83" s="39"/>
      <c r="C83" s="168" t="s">
        <v>66</v>
      </c>
      <c r="D83" s="163"/>
      <c r="E83" s="27"/>
      <c r="F83" s="161"/>
      <c r="G83" s="160"/>
      <c r="H83" s="18"/>
      <c r="I83" s="52"/>
      <c r="J83" s="53"/>
      <c r="K83" s="72">
        <f>SUM(K84:L88)</f>
        <v>0</v>
      </c>
      <c r="L83" s="53"/>
      <c r="M83" s="54"/>
      <c r="N83" s="55"/>
    </row>
    <row r="84" spans="1:47" s="17" customFormat="1" ht="20.25" customHeight="1" x14ac:dyDescent="0.3">
      <c r="A84" s="36"/>
      <c r="B84" s="39" t="s">
        <v>82</v>
      </c>
      <c r="C84" s="162" t="s">
        <v>67</v>
      </c>
      <c r="D84" s="163"/>
      <c r="E84" s="27"/>
      <c r="F84" s="161" t="s">
        <v>87</v>
      </c>
      <c r="G84" s="160"/>
      <c r="H84" s="18"/>
      <c r="I84" s="52"/>
      <c r="J84" s="53"/>
      <c r="K84" s="52">
        <f>E84*H84*I84</f>
        <v>0</v>
      </c>
      <c r="L84" s="53"/>
      <c r="M84" s="54"/>
      <c r="N84" s="55"/>
    </row>
    <row r="85" spans="1:47" s="17" customFormat="1" ht="41.25" customHeight="1" x14ac:dyDescent="0.3">
      <c r="A85" s="36"/>
      <c r="B85" s="39" t="s">
        <v>83</v>
      </c>
      <c r="C85" s="162" t="s">
        <v>68</v>
      </c>
      <c r="D85" s="163"/>
      <c r="E85" s="27"/>
      <c r="F85" s="161" t="s">
        <v>87</v>
      </c>
      <c r="G85" s="160"/>
      <c r="H85" s="18"/>
      <c r="I85" s="52"/>
      <c r="J85" s="53"/>
      <c r="K85" s="52">
        <f t="shared" ref="K85:K88" si="0">E85*H85*I85</f>
        <v>0</v>
      </c>
      <c r="L85" s="53"/>
      <c r="M85" s="54"/>
      <c r="N85" s="55"/>
    </row>
    <row r="86" spans="1:47" s="17" customFormat="1" ht="20.25" customHeight="1" x14ac:dyDescent="0.3">
      <c r="A86" s="36"/>
      <c r="B86" s="39" t="s">
        <v>84</v>
      </c>
      <c r="C86" s="162" t="s">
        <v>1</v>
      </c>
      <c r="D86" s="163"/>
      <c r="E86" s="40"/>
      <c r="F86" s="161" t="s">
        <v>89</v>
      </c>
      <c r="G86" s="160"/>
      <c r="H86" s="41"/>
      <c r="I86" s="52"/>
      <c r="J86" s="53"/>
      <c r="K86" s="52">
        <f t="shared" si="0"/>
        <v>0</v>
      </c>
      <c r="L86" s="53"/>
      <c r="M86" s="54"/>
      <c r="N86" s="55"/>
    </row>
    <row r="87" spans="1:47" s="17" customFormat="1" x14ac:dyDescent="0.3">
      <c r="A87" s="36"/>
      <c r="B87" s="39" t="s">
        <v>85</v>
      </c>
      <c r="C87" s="162" t="s">
        <v>34</v>
      </c>
      <c r="D87" s="163"/>
      <c r="E87" s="27"/>
      <c r="F87" s="161" t="s">
        <v>90</v>
      </c>
      <c r="G87" s="160"/>
      <c r="H87" s="18"/>
      <c r="I87" s="52"/>
      <c r="J87" s="53"/>
      <c r="K87" s="52">
        <f t="shared" si="0"/>
        <v>0</v>
      </c>
      <c r="L87" s="53"/>
      <c r="M87" s="54"/>
      <c r="N87" s="55"/>
    </row>
    <row r="88" spans="1:47" s="17" customFormat="1" x14ac:dyDescent="0.3">
      <c r="A88" s="36"/>
      <c r="B88" s="39" t="s">
        <v>86</v>
      </c>
      <c r="C88" s="162" t="s">
        <v>33</v>
      </c>
      <c r="D88" s="163"/>
      <c r="E88" s="27"/>
      <c r="F88" s="161" t="s">
        <v>90</v>
      </c>
      <c r="G88" s="160"/>
      <c r="H88" s="18"/>
      <c r="I88" s="52"/>
      <c r="J88" s="53"/>
      <c r="K88" s="52">
        <f t="shared" si="0"/>
        <v>0</v>
      </c>
      <c r="L88" s="53"/>
      <c r="M88" s="54"/>
      <c r="N88" s="55"/>
    </row>
    <row r="89" spans="1:47" s="17" customFormat="1" ht="25.5" customHeight="1" thickBot="1" x14ac:dyDescent="0.35">
      <c r="A89" s="81" t="s">
        <v>35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3"/>
      <c r="M89" s="171">
        <f>M66</f>
        <v>5</v>
      </c>
      <c r="N89" s="172"/>
    </row>
    <row r="90" spans="1:47" s="9" customFormat="1" ht="16.5" customHeight="1" x14ac:dyDescent="0.3">
      <c r="A90" s="20"/>
      <c r="B90" s="13"/>
      <c r="C90" s="13"/>
      <c r="D90" s="13"/>
      <c r="E90" s="13"/>
      <c r="F90" s="13"/>
      <c r="G90" s="21"/>
      <c r="H90" s="21"/>
      <c r="I90" s="21"/>
      <c r="N90" s="21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1:47" s="9" customFormat="1" ht="25.5" customHeight="1" x14ac:dyDescent="0.3">
      <c r="A91" s="51" t="s">
        <v>114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1:47" s="9" customFormat="1" ht="348" customHeight="1" x14ac:dyDescent="0.3">
      <c r="A92" s="22"/>
      <c r="B92" s="80" t="s">
        <v>102</v>
      </c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1:47" s="9" customFormat="1" ht="36" customHeight="1" x14ac:dyDescent="0.3">
      <c r="A93" s="22" t="s">
        <v>115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1:47" s="9" customFormat="1" ht="84" customHeight="1" x14ac:dyDescent="0.3">
      <c r="A94" s="20"/>
      <c r="B94" s="80" t="s">
        <v>105</v>
      </c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1:47" s="9" customFormat="1" ht="23.25" customHeight="1" x14ac:dyDescent="0.3">
      <c r="A95" s="136" t="s">
        <v>48</v>
      </c>
      <c r="B95" s="137"/>
      <c r="C95" s="137"/>
      <c r="D95" s="137"/>
      <c r="E95" s="137"/>
      <c r="F95" s="136" t="s">
        <v>49</v>
      </c>
      <c r="G95" s="137"/>
      <c r="H95" s="137"/>
      <c r="I95" s="137"/>
      <c r="J95" s="137"/>
      <c r="K95" s="137"/>
      <c r="L95" s="137"/>
      <c r="M95" s="137"/>
      <c r="N95" s="137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1:47" s="9" customFormat="1" ht="65.25" customHeight="1" x14ac:dyDescent="0.3">
      <c r="A96" s="138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spans="1:47" s="9" customFormat="1" ht="23.25" customHeight="1" x14ac:dyDescent="0.3">
      <c r="A97" s="20"/>
      <c r="B97" s="13"/>
      <c r="C97" s="13"/>
      <c r="D97" s="13"/>
      <c r="E97" s="13"/>
      <c r="F97" s="13"/>
      <c r="G97" s="21"/>
      <c r="H97" s="21"/>
      <c r="I97" s="21"/>
      <c r="N97" s="21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1:47" s="9" customFormat="1" ht="23.25" customHeight="1" x14ac:dyDescent="0.3">
      <c r="A98" s="20"/>
      <c r="B98" s="13"/>
      <c r="C98" s="13"/>
      <c r="D98" s="13"/>
      <c r="E98" s="13"/>
      <c r="F98" s="13"/>
      <c r="G98" s="21"/>
      <c r="H98" s="21"/>
      <c r="I98" s="21"/>
      <c r="N98" s="2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1:47" s="9" customFormat="1" ht="23.25" customHeight="1" x14ac:dyDescent="0.3">
      <c r="A99" s="20"/>
      <c r="B99" s="13"/>
      <c r="C99" s="13"/>
      <c r="D99" s="13"/>
      <c r="E99" s="13"/>
      <c r="F99" s="13"/>
      <c r="G99" s="21"/>
      <c r="H99" s="21"/>
      <c r="I99" s="21"/>
      <c r="N99" s="21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</sheetData>
  <mergeCells count="247">
    <mergeCell ref="E10:G10"/>
    <mergeCell ref="K84:L84"/>
    <mergeCell ref="K85:L85"/>
    <mergeCell ref="K86:L86"/>
    <mergeCell ref="K67:L67"/>
    <mergeCell ref="F31:H31"/>
    <mergeCell ref="I31:K31"/>
    <mergeCell ref="F32:H32"/>
    <mergeCell ref="I32:K32"/>
    <mergeCell ref="B48:K48"/>
    <mergeCell ref="B33:C33"/>
    <mergeCell ref="B34:C34"/>
    <mergeCell ref="D33:E33"/>
    <mergeCell ref="D34:E34"/>
    <mergeCell ref="B40:C40"/>
    <mergeCell ref="B41:C41"/>
    <mergeCell ref="B42:C42"/>
    <mergeCell ref="B43:C43"/>
    <mergeCell ref="B44:C44"/>
    <mergeCell ref="B45:C45"/>
    <mergeCell ref="B46:E46"/>
    <mergeCell ref="B47:E47"/>
    <mergeCell ref="B39:C39"/>
    <mergeCell ref="B37:C37"/>
    <mergeCell ref="B38:C38"/>
    <mergeCell ref="I83:J83"/>
    <mergeCell ref="I67:J67"/>
    <mergeCell ref="I68:J68"/>
    <mergeCell ref="A50:N50"/>
    <mergeCell ref="I46:K46"/>
    <mergeCell ref="I47:K47"/>
    <mergeCell ref="C83:D83"/>
    <mergeCell ref="I80:J80"/>
    <mergeCell ref="I78:J78"/>
    <mergeCell ref="I79:J79"/>
    <mergeCell ref="I77:J77"/>
    <mergeCell ref="I66:J66"/>
    <mergeCell ref="I73:J73"/>
    <mergeCell ref="K65:L65"/>
    <mergeCell ref="K66:L66"/>
    <mergeCell ref="K71:L71"/>
    <mergeCell ref="K69:L69"/>
    <mergeCell ref="K70:L70"/>
    <mergeCell ref="K68:L68"/>
    <mergeCell ref="I74:J74"/>
    <mergeCell ref="M89:N89"/>
    <mergeCell ref="C54:D54"/>
    <mergeCell ref="G54:H54"/>
    <mergeCell ref="A51:G51"/>
    <mergeCell ref="L53:N53"/>
    <mergeCell ref="L54:N54"/>
    <mergeCell ref="I53:K53"/>
    <mergeCell ref="M74:N74"/>
    <mergeCell ref="M75:N75"/>
    <mergeCell ref="M76:N76"/>
    <mergeCell ref="M77:N77"/>
    <mergeCell ref="M78:N78"/>
    <mergeCell ref="M79:N79"/>
    <mergeCell ref="M80:N80"/>
    <mergeCell ref="M81:N81"/>
    <mergeCell ref="M82:N82"/>
    <mergeCell ref="M65:N65"/>
    <mergeCell ref="M66:N66"/>
    <mergeCell ref="M67:N67"/>
    <mergeCell ref="M68:N68"/>
    <mergeCell ref="F43:H43"/>
    <mergeCell ref="I43:K43"/>
    <mergeCell ref="C86:D86"/>
    <mergeCell ref="C87:D87"/>
    <mergeCell ref="C88:D88"/>
    <mergeCell ref="F85:G85"/>
    <mergeCell ref="F86:G86"/>
    <mergeCell ref="F87:G87"/>
    <mergeCell ref="F88:G88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4:D84"/>
    <mergeCell ref="C85:D8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A95:E95"/>
    <mergeCell ref="F95:N95"/>
    <mergeCell ref="A96:E96"/>
    <mergeCell ref="F96:N96"/>
    <mergeCell ref="H51:I51"/>
    <mergeCell ref="A53:H53"/>
    <mergeCell ref="A54:B54"/>
    <mergeCell ref="E54:F54"/>
    <mergeCell ref="J54:K54"/>
    <mergeCell ref="A55:N55"/>
    <mergeCell ref="A56:N56"/>
    <mergeCell ref="A57:N57"/>
    <mergeCell ref="A62:N62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B92:N92"/>
    <mergeCell ref="A2:M3"/>
    <mergeCell ref="K5:N5"/>
    <mergeCell ref="A6:N6"/>
    <mergeCell ref="F30:H30"/>
    <mergeCell ref="I30:K30"/>
    <mergeCell ref="A26:N26"/>
    <mergeCell ref="A27:N27"/>
    <mergeCell ref="I33:K33"/>
    <mergeCell ref="F34:H34"/>
    <mergeCell ref="I34:K34"/>
    <mergeCell ref="F33:H33"/>
    <mergeCell ref="A4:N4"/>
    <mergeCell ref="A12:N12"/>
    <mergeCell ref="A29:N29"/>
    <mergeCell ref="K10:N10"/>
    <mergeCell ref="H10:J10"/>
    <mergeCell ref="B30:E30"/>
    <mergeCell ref="B31:E31"/>
    <mergeCell ref="B32:E32"/>
    <mergeCell ref="J17:N17"/>
    <mergeCell ref="A8:J8"/>
    <mergeCell ref="K8:N8"/>
    <mergeCell ref="A10:D10"/>
    <mergeCell ref="K20:N20"/>
    <mergeCell ref="D37:E37"/>
    <mergeCell ref="D43:E43"/>
    <mergeCell ref="F35:H35"/>
    <mergeCell ref="F39:H39"/>
    <mergeCell ref="F38:H38"/>
    <mergeCell ref="I38:K38"/>
    <mergeCell ref="I39:K39"/>
    <mergeCell ref="A59:N59"/>
    <mergeCell ref="D42:E42"/>
    <mergeCell ref="I42:K42"/>
    <mergeCell ref="F36:H36"/>
    <mergeCell ref="I36:K36"/>
    <mergeCell ref="F37:H37"/>
    <mergeCell ref="I37:K37"/>
    <mergeCell ref="F44:H44"/>
    <mergeCell ref="I44:K44"/>
    <mergeCell ref="F45:H45"/>
    <mergeCell ref="I45:K45"/>
    <mergeCell ref="D44:E44"/>
    <mergeCell ref="D45:E45"/>
    <mergeCell ref="D38:E38"/>
    <mergeCell ref="D39:E39"/>
    <mergeCell ref="B35:C35"/>
    <mergeCell ref="B36:C36"/>
    <mergeCell ref="I35:K35"/>
    <mergeCell ref="B94:N94"/>
    <mergeCell ref="A89:L89"/>
    <mergeCell ref="A20:G20"/>
    <mergeCell ref="A22:G22"/>
    <mergeCell ref="H22:N22"/>
    <mergeCell ref="A24:N24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I65:J65"/>
    <mergeCell ref="F42:H42"/>
    <mergeCell ref="F46:H46"/>
    <mergeCell ref="F47:H47"/>
    <mergeCell ref="A21:G21"/>
    <mergeCell ref="H20:J20"/>
    <mergeCell ref="K82:L82"/>
    <mergeCell ref="D40:E40"/>
    <mergeCell ref="D41:E41"/>
    <mergeCell ref="F40:H40"/>
    <mergeCell ref="I40:K40"/>
    <mergeCell ref="F41:H41"/>
    <mergeCell ref="I41:K41"/>
    <mergeCell ref="D35:E35"/>
    <mergeCell ref="D36:E36"/>
    <mergeCell ref="F65:G65"/>
    <mergeCell ref="C65:D65"/>
    <mergeCell ref="A63:N63"/>
    <mergeCell ref="A65:B65"/>
    <mergeCell ref="M71:N71"/>
    <mergeCell ref="M72:N72"/>
    <mergeCell ref="M73:N73"/>
    <mergeCell ref="K81:L81"/>
    <mergeCell ref="A15:C15"/>
    <mergeCell ref="A16:C16"/>
    <mergeCell ref="D15:E15"/>
    <mergeCell ref="D16:E16"/>
    <mergeCell ref="F15:H15"/>
    <mergeCell ref="F16:H16"/>
    <mergeCell ref="I15:J15"/>
    <mergeCell ref="I16:J16"/>
    <mergeCell ref="K16:N16"/>
    <mergeCell ref="K15:N15"/>
    <mergeCell ref="I75:J75"/>
    <mergeCell ref="I76:J76"/>
    <mergeCell ref="M87:N87"/>
    <mergeCell ref="M88:N88"/>
    <mergeCell ref="M83:N83"/>
    <mergeCell ref="M84:N84"/>
    <mergeCell ref="M85:N85"/>
    <mergeCell ref="M86:N86"/>
    <mergeCell ref="M69:N69"/>
    <mergeCell ref="M70:N70"/>
    <mergeCell ref="I81:J81"/>
    <mergeCell ref="I82:J82"/>
    <mergeCell ref="I69:J69"/>
    <mergeCell ref="I70:J70"/>
    <mergeCell ref="I71:J71"/>
    <mergeCell ref="I72:J72"/>
    <mergeCell ref="K87:L87"/>
    <mergeCell ref="K88:L88"/>
    <mergeCell ref="I84:J84"/>
    <mergeCell ref="I85:J85"/>
    <mergeCell ref="I86:J86"/>
    <mergeCell ref="I87:J87"/>
    <mergeCell ref="I88:J88"/>
    <mergeCell ref="K83:L83"/>
  </mergeCells>
  <conditionalFormatting sqref="F46:H46">
    <cfRule type="expression" dxfId="0" priority="1">
      <formula>$D$51&lt;(0.05*$D$52)</formula>
    </cfRule>
  </conditionalFormatting>
  <dataValidations count="9">
    <dataValidation type="list" allowBlank="1" showInputMessage="1" showErrorMessage="1" sqref="F16:H16 A16:C16">
      <formula1>"[Selecione],Sim,Não"</formula1>
    </dataValidation>
    <dataValidation type="custom" errorStyle="warning" allowBlank="1" showInputMessage="1" showErrorMessage="1" error="A Data de Fim da etapa tem que ser posterior à sua Data de Início." sqref="G54:H54">
      <formula1>IF((G54&gt;C54),TRUE,FALSE)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F32:H32">
      <formula1>IF(AND(F32&gt;=I32,F31+F32&lt;=3000000),TRUE,FALSE)</formula1>
    </dataValidation>
    <dataValidation type="custom" showInputMessage="1" showErrorMessage="1" errorTitle="Contrapartida insuficiente" error="O orçamento deve apresentar uma contrapartida do produtor de, no mínimo, 5% do valor total.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F46:H46">
      <formula1>IF(F46&gt;(0.05*F47),TRUE,FALSE)</formula1>
    </dataValidation>
    <dataValidation type="custom" allowBlank="1" showErrorMessage="1" error="O valor solicitado para a fonte de financiamento não poder ser inferior ao valor já captado._x000a_" sqref="I31:K45">
      <formula1>IF((I31&lt;=F31),TRUE,FALSE)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F31:H31">
      <formula1>IF(AND(F31&gt;=I31,F31+F32&lt;=3000000),TRUE,FALSE)</formula1>
    </dataValidation>
    <dataValidation type="custom" allowBlank="1" showErrorMessage="1" error="O valor solicitado para a fonte de financiamento não poder ser inferior ao valor já executado._x000a_" sqref="I46:K46">
      <formula1>IF((I46&lt;=F46),TRUE,FALSE)</formula1>
    </dataValidation>
    <dataValidation type="list" showInputMessage="1" showErrorMessage="1" sqref="H10:J10">
      <formula1>"[Selecionar],Ficção,Documentário,Animação"</formula1>
    </dataValidation>
    <dataValidation type="list" allowBlank="1" showInputMessage="1" showErrorMessage="1" sqref="K8:N8">
      <formula1>"[Selecionar],Sim,Não"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7" fitToHeight="0" orientation="portrait" r:id="rId1"/>
  <rowBreaks count="1" manualBreakCount="1">
    <brk id="4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Aprov. An.Comp. desenvolvimento</vt:lpstr>
      <vt:lpstr>'Aprov. An.Comp. desenvolvimento'!Area_de_impressao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2016-01-29T20:01:03Z</cp:lastPrinted>
  <dcterms:created xsi:type="dcterms:W3CDTF">2008-08-29T14:23:31Z</dcterms:created>
  <dcterms:modified xsi:type="dcterms:W3CDTF">2016-03-10T20:33:24Z</dcterms:modified>
</cp:coreProperties>
</file>