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enise.lezo\Desktop\Formulários IN\"/>
    </mc:Choice>
  </mc:AlternateContent>
  <bookViews>
    <workbookView xWindow="0" yWindow="0" windowWidth="24000" windowHeight="9735" tabRatio="460"/>
  </bookViews>
  <sheets>
    <sheet name="Remanej. Interno grandes iten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'Remanej. Interno grandes itens'!$A$1:$N$304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Q284" i="4" l="1"/>
  <c r="Q288" i="4" s="1"/>
  <c r="M284" i="4"/>
  <c r="M288" i="4" s="1"/>
  <c r="Q279" i="4"/>
  <c r="M279" i="4"/>
  <c r="F279" i="4"/>
  <c r="Q264" i="4"/>
  <c r="M264" i="4"/>
  <c r="F264" i="4"/>
  <c r="Q259" i="4"/>
  <c r="F259" i="4"/>
  <c r="F284" i="4" s="1"/>
  <c r="F288" i="4" s="1"/>
  <c r="Q252" i="4"/>
  <c r="F252" i="4"/>
  <c r="Q247" i="4"/>
  <c r="F247" i="4"/>
  <c r="Q238" i="4"/>
  <c r="F238" i="4"/>
  <c r="Q226" i="4"/>
  <c r="F226" i="4"/>
  <c r="Q221" i="4"/>
  <c r="F221" i="4"/>
  <c r="Q216" i="4"/>
  <c r="F216" i="4"/>
  <c r="Q207" i="4"/>
  <c r="F207" i="4"/>
  <c r="Q202" i="4"/>
  <c r="F202" i="4"/>
  <c r="Q191" i="4"/>
  <c r="F191" i="4"/>
  <c r="Q182" i="4"/>
  <c r="F182" i="4"/>
  <c r="Q177" i="4"/>
  <c r="F177" i="4"/>
  <c r="Q172" i="4"/>
  <c r="F172" i="4"/>
  <c r="Q167" i="4"/>
  <c r="F167" i="4"/>
  <c r="Q143" i="4"/>
  <c r="F143" i="4"/>
  <c r="Q138" i="4"/>
  <c r="F138" i="4"/>
  <c r="Q133" i="4"/>
  <c r="F133" i="4"/>
  <c r="Q128" i="4"/>
  <c r="F128" i="4"/>
  <c r="Q123" i="4"/>
  <c r="F123" i="4"/>
  <c r="Q118" i="4"/>
  <c r="F118" i="4"/>
  <c r="Q113" i="4"/>
  <c r="F113" i="4"/>
  <c r="Q108" i="4"/>
  <c r="F108" i="4"/>
  <c r="Q101" i="4"/>
  <c r="F101" i="4"/>
  <c r="Q94" i="4"/>
  <c r="F94" i="4"/>
  <c r="Q89" i="4"/>
  <c r="F89" i="4"/>
  <c r="F88" i="4" s="1"/>
  <c r="P88" i="4"/>
  <c r="M88" i="4"/>
  <c r="E88" i="4"/>
  <c r="P87" i="4"/>
  <c r="E87" i="4"/>
  <c r="P86" i="4"/>
  <c r="E86" i="4"/>
  <c r="Q85" i="4"/>
  <c r="P85" i="4"/>
  <c r="E85" i="4"/>
  <c r="K51" i="4" l="1"/>
  <c r="I51" i="4"/>
  <c r="F51" i="4"/>
</calcChain>
</file>

<file path=xl/sharedStrings.xml><?xml version="1.0" encoding="utf-8"?>
<sst xmlns="http://schemas.openxmlformats.org/spreadsheetml/2006/main" count="498" uniqueCount="189">
  <si>
    <t xml:space="preserve">Entende-se como Preparação/Pré-Produção a etapa em que as definições do projeto “saem do papel”, através de ações realizadas com a finalidade de tornar possível a fase de produção propriamente dita. Considera-se objeto desta etapa a preparação técnica do roteiro e das filmagens. </t>
  </si>
  <si>
    <t xml:space="preserve">Entende-se como Produção e Filmagens a etapa em que são produzidas as “matérias-primas” da obra audiovisual, quase sempre consistindo na captação de imagens e sons, incluindo as atividades de desprodução, pré-filmagens ou filmagens adicionais. Considera-se objeto desta etapa o material filmado. </t>
  </si>
  <si>
    <t xml:space="preserve">Entende-se como Pós-produção a etapa de preparação, seleção e tratamento do material captado, com vistas à finalização da obra audiovisual. Considera-se objeto desta etapa a cópia final da obra. </t>
  </si>
  <si>
    <t>Total</t>
  </si>
  <si>
    <t>Alimentação</t>
  </si>
  <si>
    <t>Elenco Principal</t>
  </si>
  <si>
    <t>Tributos e Taxas</t>
  </si>
  <si>
    <t>Item</t>
  </si>
  <si>
    <t>Diretor (es)</t>
  </si>
  <si>
    <t>Produtor (es)</t>
  </si>
  <si>
    <t xml:space="preserve">Roteiro (Serviços e Cessão de Direitos de Roteiro) </t>
  </si>
  <si>
    <t>Cessão de Direitos (Obras Pré-Existentes/Personalidades)</t>
  </si>
  <si>
    <t>Pesquisa (Serviços/Despesas de Acesso a Conteúdos)</t>
  </si>
  <si>
    <t>Equipe de Produção</t>
  </si>
  <si>
    <t>Equipe de Direção</t>
  </si>
  <si>
    <t>Diretor de Fotografia</t>
  </si>
  <si>
    <t>Diretor de Arte</t>
  </si>
  <si>
    <t>Equipe de Arte</t>
  </si>
  <si>
    <t>Equipe de Edição/Finalização</t>
  </si>
  <si>
    <t>Elenco Secundário/Figuração</t>
  </si>
  <si>
    <t>Transporte (Veículos/Taxis/Combustível)</t>
  </si>
  <si>
    <t xml:space="preserve">Despesas Administrativas </t>
  </si>
  <si>
    <t>Seguros</t>
  </si>
  <si>
    <t>Serviços Jurídicos</t>
  </si>
  <si>
    <t>Serviços Contábeis</t>
  </si>
  <si>
    <t>Total de Produção</t>
  </si>
  <si>
    <t>Taxa de Gerenciamento</t>
  </si>
  <si>
    <t xml:space="preserve">Descrição/Comentários (se necessário): </t>
  </si>
  <si>
    <t>Tipo de Seguros:</t>
  </si>
  <si>
    <t>Agenciamento</t>
  </si>
  <si>
    <t>Colocação</t>
  </si>
  <si>
    <t>Número de Profissionais:</t>
  </si>
  <si>
    <t xml:space="preserve">Indicação de nomes (se houver): </t>
  </si>
  <si>
    <t>Tempo Médio de Trabalho em Semanas:</t>
  </si>
  <si>
    <t>Número Profissionais Elenco Secundário:</t>
  </si>
  <si>
    <t>Número de Diárias de Figuração:</t>
  </si>
  <si>
    <t>Número de Veículos (transporte de pessoas):</t>
  </si>
  <si>
    <t xml:space="preserve">Número de Veículos (carga/equipamento): </t>
  </si>
  <si>
    <t>Tempo previsto em minutos:</t>
  </si>
  <si>
    <t>Desenho de Produção Atualizado/Executado</t>
  </si>
  <si>
    <t>Fonte de Recursos</t>
  </si>
  <si>
    <t>Valores Aprovados</t>
  </si>
  <si>
    <t>Tamanho da Equipe Envolvida:</t>
  </si>
  <si>
    <t>Obs: Sempre que houver gastos declarados para os seguintes itens, poderão ser solicitados os contratos: Diretor(es); Produtor(es); Roteirista(s); Cessão de Direitos; Produtor Executivo; Diretor de Fotografia; Diretor de Arte; Elenco Principal.</t>
  </si>
  <si>
    <t xml:space="preserve">Descrever: </t>
  </si>
  <si>
    <t>Duração dos capítulos:</t>
  </si>
  <si>
    <t>Duração total:</t>
  </si>
  <si>
    <t xml:space="preserve">Suporte de Captação: </t>
  </si>
  <si>
    <t xml:space="preserve">Suporte Cópia Final: </t>
  </si>
  <si>
    <t>Veiculação Inicial:</t>
  </si>
  <si>
    <t>Quantidade de pessoas contratadas para o projeto até o momento:</t>
  </si>
  <si>
    <t>Pré-Produção</t>
  </si>
  <si>
    <t>Desenvolvimento</t>
  </si>
  <si>
    <r>
      <t>Data Início:</t>
    </r>
    <r>
      <rPr>
        <b/>
        <sz val="11"/>
        <rFont val="Arial"/>
        <family val="2"/>
      </rPr>
      <t/>
    </r>
  </si>
  <si>
    <t>Data Fim:</t>
  </si>
  <si>
    <t>Produção e Filmagens</t>
  </si>
  <si>
    <t>Pós-Produção</t>
  </si>
  <si>
    <t>Etapa Concluída:</t>
  </si>
  <si>
    <t>Cessão de Direitos de Obra Pré Existente (descrever):</t>
  </si>
  <si>
    <t>Cessão de Direitos de Personalidade/Instituição (descrever):</t>
  </si>
  <si>
    <t>Outros (descrever):</t>
  </si>
  <si>
    <t xml:space="preserve">Tipo(s) de pesquisa e detalhamento/justificativa: </t>
  </si>
  <si>
    <t>Arquivos (descrever):</t>
  </si>
  <si>
    <t>Conteúdo (descrever):</t>
  </si>
  <si>
    <t>Locações (descrever):</t>
  </si>
  <si>
    <t>Atores (descrever):</t>
  </si>
  <si>
    <t>Outras (descrever):</t>
  </si>
  <si>
    <t>Projeto de Prospecção (pesquisa de público, criação de material de venda, sendo editorial ou audiovisual) (descrever):</t>
  </si>
  <si>
    <t>Projeto Artístico e Técnico (criação,,desenho de cenários e personagens, concepção visual, biblias, testes de elenco, outras atividades afins) (descrever):</t>
  </si>
  <si>
    <t>Quantidade total de cenários/locações:</t>
  </si>
  <si>
    <t>Especificidades para objetos (descrever):</t>
  </si>
  <si>
    <t>Especificidades para figurinos e caracterização de personagens (descrever):</t>
  </si>
  <si>
    <t>Número de Figurinos:</t>
  </si>
  <si>
    <t>Veículos de cena (descrever):</t>
  </si>
  <si>
    <t>Animais de cena (descrever):</t>
  </si>
  <si>
    <t>Filmagens de alta complexidade logística (locais de difícil acesso, cenas urbanas de grande complexidade, etc.):</t>
  </si>
  <si>
    <t>Número de Câmeras:</t>
  </si>
  <si>
    <t>Tipo/Resolução:</t>
  </si>
  <si>
    <t>Estimativa do parque de luz (média em Watts):</t>
  </si>
  <si>
    <t>Número de deslocamentos em transporte público/taxi:</t>
  </si>
  <si>
    <t>Outros (descrever e quantificar):</t>
  </si>
  <si>
    <t>Deslocamentos com passagem aérea (descrever e quantificar trechos):</t>
  </si>
  <si>
    <t>Tempo de Edição (em semanas):</t>
  </si>
  <si>
    <t>Tempo de Finalização (em semanas):</t>
  </si>
  <si>
    <t>Tempo de Material Bruto (em minutos):</t>
  </si>
  <si>
    <t>Despesas de Edição / Finalização (Imagem / Som / Mixagem / Laboratório / Serviços / Animações / Acessibilidade)</t>
  </si>
  <si>
    <t>Cenários construídos (quantificar):</t>
  </si>
  <si>
    <t>Locações - internas com intervenção (quantificar):</t>
  </si>
  <si>
    <t>Locações - externas com intervenção (quantificar):</t>
  </si>
  <si>
    <t>Locações externas/internas sem intevenção (quantificar):</t>
  </si>
  <si>
    <t>Cenografias de alta complexidade (cidades cenográficas, ambientes especiais, intervenções em escala urbana, etc.) (descrever):</t>
  </si>
  <si>
    <t>Localidade(s) (quantificar):</t>
  </si>
  <si>
    <t>Aluguel de estúdio (quantificar por diária):</t>
  </si>
  <si>
    <t>Aluguel de locações (quantificar por diária):</t>
  </si>
  <si>
    <t>Filmagens Externas (quantificar por diária):</t>
  </si>
  <si>
    <t>Iluminação de cenas especiais (descrever):</t>
  </si>
  <si>
    <t>Equipamentos Especiais (descrever):</t>
  </si>
  <si>
    <t>Efeitos Visuais/Animação (descrever):</t>
  </si>
  <si>
    <t>Músicas licenciadas (quantificar):</t>
  </si>
  <si>
    <t>Criação de música original (quantificar):</t>
  </si>
  <si>
    <t>Execução de trilha (descrever material / pessoas / serviços da criação / gravação):</t>
  </si>
  <si>
    <t>Base(s) (quantificar):</t>
  </si>
  <si>
    <t>Equipe de Base (quantificar pessoas):</t>
  </si>
  <si>
    <t>A) IDENTIFICAÇÃO DO PROJETO</t>
  </si>
  <si>
    <t>Formato:</t>
  </si>
  <si>
    <t>Duração Prevista:</t>
  </si>
  <si>
    <t>Capítulos:</t>
  </si>
  <si>
    <t>Artigo 1º – Lei 8.685/1993</t>
  </si>
  <si>
    <t>Artigo 1º-A – Lei 8.685/1993</t>
  </si>
  <si>
    <t>Artigo 3º-A – Lei 8.685/1993</t>
  </si>
  <si>
    <t>Inciso X. Art. 39 - MP 2228-1/2001</t>
  </si>
  <si>
    <t>Art. 41 - MP 2228-1/2001 (Funcines)</t>
  </si>
  <si>
    <t>Outras Fontes: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</si>
  <si>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</si>
  <si>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</si>
  <si>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</si>
  <si>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</si>
  <si>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Comercialização/Difusão</t>
  </si>
  <si>
    <t>Semestre previsto:</t>
  </si>
  <si>
    <t xml:space="preserve">Entende-se como Comercialização/Difusão a etapa final do processo, orientada à veiculação da obra e ao cumprimento das finalidades artísticas e comerciais do projeto. Não são admitidas despesas referentes à comercialização em projetos de produção. </t>
  </si>
  <si>
    <t>Justificar alterações em relação a desenho de produção e valor aprovados, quando for o caso:</t>
  </si>
  <si>
    <t>Justificar alterações, quando for o caso:</t>
  </si>
  <si>
    <t>Valor Aprovado</t>
  </si>
  <si>
    <t>Valor  Aprovado</t>
  </si>
  <si>
    <t>Razão Social:</t>
  </si>
  <si>
    <t>N° do Registro na ANCINE:</t>
  </si>
  <si>
    <t xml:space="preserve">Sinopse (caso tenha sido alterada): </t>
  </si>
  <si>
    <t>Declaro, em atendimento aos Arts. 46 (§ 1º, inciso V) e 87 (parágrafo único), fazer constar da obra os serviços de acessibilidade obrigatórios (legendagem descritiva, libras e audiodescrição), de forma que seja possível a visualização da mesma com e sem cada um dos serviços de acessibilidade com o devido sincronismo.</t>
  </si>
  <si>
    <r>
      <rPr>
        <i/>
        <sz val="16"/>
        <rFont val="Arial"/>
        <family val="2"/>
      </rPr>
      <t xml:space="preserve">Em qualquer etapa: </t>
    </r>
    <r>
      <rPr>
        <sz val="16"/>
        <rFont val="Arial"/>
        <family val="2"/>
      </rPr>
      <t>Cópia do extrato atual da conta de movimentação e aplicação financeira (se houver).</t>
    </r>
  </si>
  <si>
    <r>
      <rPr>
        <i/>
        <sz val="16"/>
        <rFont val="Arial"/>
        <family val="2"/>
      </rPr>
      <t xml:space="preserve">Para projetos com etapa de Desenvolvimento finalizada: </t>
    </r>
    <r>
      <rPr>
        <sz val="16"/>
        <rFont val="Arial"/>
        <family val="2"/>
      </rPr>
      <t>Cópia do último tratamento do roteiro; relatório resultante de pesquisa e/ou projeto de criação e/ou prospecção, quando previstas estas atividades.</t>
    </r>
  </si>
  <si>
    <r>
      <rPr>
        <i/>
        <sz val="16"/>
        <rFont val="Arial"/>
        <family val="2"/>
      </rPr>
      <t xml:space="preserve">Para projetos com etapa de Pré-Produção finalizada: </t>
    </r>
    <r>
      <rPr>
        <sz val="16"/>
        <rFont val="Arial"/>
        <family val="2"/>
      </rPr>
      <t>Cópia de Plano de filmagem ou Ordem do Dia</t>
    </r>
  </si>
  <si>
    <r>
      <rPr>
        <i/>
        <sz val="16"/>
        <rFont val="Arial"/>
        <family val="2"/>
      </rPr>
      <t>Para projetos com etapa de Produção e Filmagens finalizada:</t>
    </r>
    <r>
      <rPr>
        <sz val="16"/>
        <rFont val="Arial"/>
        <family val="2"/>
      </rPr>
      <t xml:space="preserve"> Relação de equipe técnica e elenco; cópia de trabalho da obra ou amostra do material filmado, que possibilite observar os aspectos do Desenho de Produção (elenco, arte, locações, etc.)</t>
    </r>
  </si>
  <si>
    <r>
      <rPr>
        <i/>
        <sz val="16"/>
        <rFont val="Arial"/>
        <family val="2"/>
      </rPr>
      <t xml:space="preserve">Para projetos com etapa de Pós-Produção finalizada: </t>
    </r>
    <r>
      <rPr>
        <sz val="16"/>
        <rFont val="Arial"/>
        <family val="2"/>
      </rPr>
      <t>Cópia final da obra ou amostra do material finalizado, que possibilite observar os aspectos do Desenho de Produção (elenco, arte, locações, efeitos, trilha sonora, etc.)</t>
    </r>
  </si>
  <si>
    <r>
      <rPr>
        <i/>
        <sz val="16"/>
        <rFont val="Arial"/>
        <family val="2"/>
      </rPr>
      <t xml:space="preserve">Para projetos com etapa de Comercialização finalizada: </t>
    </r>
    <r>
      <rPr>
        <sz val="16"/>
        <rFont val="Arial"/>
        <family val="2"/>
      </rPr>
      <t>Cópia final da obra; amostras do material de divulgação e promoção do lançamento da obra.</t>
    </r>
  </si>
  <si>
    <t xml:space="preserve">Artigo 25 – Lei 8.313/1991 </t>
  </si>
  <si>
    <t>FSA (linha/ano):</t>
  </si>
  <si>
    <t xml:space="preserve">Contrapartida </t>
  </si>
  <si>
    <t>Salic:</t>
  </si>
  <si>
    <t>N° de contrato FSA, se houver:</t>
  </si>
  <si>
    <t>Local(is) de Realização:</t>
  </si>
  <si>
    <t xml:space="preserve">Valor Executado </t>
  </si>
  <si>
    <t>Despesas de Criação e Desenvolvimento (Atividades/Materiais/
Serviços)</t>
  </si>
  <si>
    <t>Quantidade de diárias/hospedagem</t>
  </si>
  <si>
    <t>Infra-estrutura (Base/Telefonia/Courier/
Serviços)</t>
  </si>
  <si>
    <t>Local e Data</t>
  </si>
  <si>
    <t>Nome do responsável legal e Assinatura</t>
  </si>
  <si>
    <t>Tipologia da obra:</t>
  </si>
  <si>
    <r>
      <t xml:space="preserve">Valores Captados
</t>
    </r>
    <r>
      <rPr>
        <sz val="14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</si>
  <si>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</si>
  <si>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Descrever as ações executadas / a serem realizadas, conforme cronograma de produção, detalhando as modificações no desenho de produção, quando houver, e justificando as alterações propostas no remanejamento interno:</t>
  </si>
  <si>
    <t>B) OUTROS PROJETOS RELATIVOS À MESMA OBRA APROVADOS/EM APROVAÇÃO</t>
  </si>
  <si>
    <t>Projeto de desenvolvimento:</t>
  </si>
  <si>
    <t>Salic/Sanfom:</t>
  </si>
  <si>
    <t>Projeto de distribuição:</t>
  </si>
  <si>
    <t>Fomento direto*:</t>
  </si>
  <si>
    <t>*FSA, Edital de Coprodução, PAR, PAQ, entre outros.</t>
  </si>
  <si>
    <t>C) IDENTIFICAÇÃO DO PROPONENTE</t>
  </si>
  <si>
    <t>CNPJ:</t>
  </si>
  <si>
    <t>D) EMPRESAS COPRODUTORAS OU COEXECUTORAS NACIONAIS OU INTERNACIONAIS:</t>
  </si>
  <si>
    <t>E) FONTES DE FINANCIAMENTO DO PROJETO</t>
  </si>
  <si>
    <t>F) CRONOGRAMA DE PRODUÇÃO E EXECUÇÃO FÍSICA DO PROJETO</t>
  </si>
  <si>
    <t>PAR ANCINE (ano):</t>
  </si>
  <si>
    <t>PAQ ANCINE (ano):</t>
  </si>
  <si>
    <t>Leis Municipais:</t>
  </si>
  <si>
    <t>Leis Estaduais:</t>
  </si>
  <si>
    <t>Outros Editais Públicos:</t>
  </si>
  <si>
    <t>Outros Editais Privados:</t>
  </si>
  <si>
    <t>Editais Internacionais:</t>
  </si>
  <si>
    <t>Observações/Comentários/Eventuais fontes de financiamento que não estejam incluídas acima (informar eventuais apoios, acordos e licenciamentos, anexando os respectivos contratos).</t>
  </si>
  <si>
    <t xml:space="preserve">Artigo 18 – Lei 8.313/1991 </t>
  </si>
  <si>
    <t>Artigo 3º - Lei 8.685/1993</t>
  </si>
  <si>
    <t>G) EXECUÇÃO ORÇAMENTÁRIA E DE DESENHO DE PRODUÇÃO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</si>
  <si>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</si>
  <si>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r>
      <t xml:space="preserve">FORMULÁRIO E ORÇAMENTO PARA SOLICITAÇÃO DE REMANEJAMENTO INTERNO
PROJETOS DE PRODUÇÃO DE OBRA DE FICÇÃO OU DOCUMENTÁRIO
ORÇAMENTO EM "GRANDES ITENS" 
</t>
    </r>
    <r>
      <rPr>
        <sz val="16"/>
        <rFont val="Arial"/>
        <family val="2"/>
      </rPr>
      <t>Art. 105 da IN n° 125/2015</t>
    </r>
  </si>
  <si>
    <t>Desenvolvimento, Pré-produção, Produção e Filmagens, Pós Produção</t>
  </si>
  <si>
    <t>Valor Atualizado</t>
  </si>
  <si>
    <t>Despesas de Arte (Cenografia/Figurino/Maquiagem/
Serviços)</t>
  </si>
  <si>
    <t>Equipe Técnica
(Foto/Som/Luz/ Maquinária)</t>
  </si>
  <si>
    <t>Equipamentos (Câmera/Luz/Maquinária/Material Sensível)</t>
  </si>
  <si>
    <t>Material de Arquivo
(Cessão de Direitos)</t>
  </si>
  <si>
    <t>Música
(trilha, composição, direitos de utilização)</t>
  </si>
  <si>
    <t>Set
(Estúdio/Locação)</t>
  </si>
  <si>
    <t>Viagens
(Passagens/ Hospedagens/Diárias)</t>
  </si>
  <si>
    <t>Despesas de Produção
(Material de Consumo/Caixa/ Serviços/Comunicação Set / Equipe de Apoio)</t>
  </si>
  <si>
    <t>Utiliza Formato?</t>
  </si>
  <si>
    <t>Valor Solicitado</t>
  </si>
  <si>
    <t>Total Aprovado</t>
  </si>
  <si>
    <t>H) RELAÇÃO DE DOCUMENTOS A SEREM ANEXADOS (cumulativos para etapas realizadas), caso não tenham sido enviados anteriormente</t>
  </si>
  <si>
    <t>I) DECLARAÇÕES OBRIGATÓRIAS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</si>
</sst>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458">
    <xf numFmtId="0" fontId="0" fillId="0" borderId="0" xfId="0"/>
    <xf numFmtId="0" fontId="6" fillId="0" borderId="0" xfId="1" applyFont="1" applyProtection="1">
      <protection locked="0"/>
    </xf>
    <xf numFmtId="0" fontId="5" fillId="3" borderId="8" xfId="1" applyFont="1" applyFill="1" applyBorder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vertical="center" wrapText="1"/>
      <protection locked="0"/>
    </xf>
    <xf numFmtId="0" fontId="5" fillId="3" borderId="42" xfId="1" applyFont="1" applyFill="1" applyBorder="1" applyAlignment="1" applyProtection="1">
      <alignment vertical="center" wrapText="1"/>
      <protection locked="0"/>
    </xf>
    <xf numFmtId="0" fontId="9" fillId="3" borderId="35" xfId="1" applyFont="1" applyFill="1" applyBorder="1" applyAlignment="1" applyProtection="1">
      <alignment horizontal="left" vertical="center" wrapText="1"/>
      <protection locked="0"/>
    </xf>
    <xf numFmtId="165" fontId="6" fillId="0" borderId="50" xfId="1" applyNumberFormat="1" applyFont="1" applyFill="1" applyBorder="1" applyAlignment="1" applyProtection="1">
      <alignment vertical="center"/>
      <protection locked="0"/>
    </xf>
    <xf numFmtId="166" fontId="6" fillId="0" borderId="29" xfId="1" applyNumberFormat="1" applyFont="1" applyFill="1" applyBorder="1" applyAlignment="1" applyProtection="1">
      <alignment vertical="center"/>
      <protection locked="0"/>
    </xf>
    <xf numFmtId="165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30" xfId="0" applyFont="1" applyFill="1" applyBorder="1" applyAlignment="1" applyProtection="1">
      <alignment vertical="center"/>
      <protection locked="0"/>
    </xf>
    <xf numFmtId="166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66" fontId="6" fillId="0" borderId="25" xfId="0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166" fontId="6" fillId="0" borderId="0" xfId="0" applyNumberFormat="1" applyFont="1" applyFill="1" applyBorder="1" applyAlignment="1" applyProtection="1">
      <alignment vertical="center"/>
      <protection locked="0"/>
    </xf>
    <xf numFmtId="165" fontId="6" fillId="2" borderId="30" xfId="1" applyNumberFormat="1" applyFont="1" applyFill="1" applyBorder="1" applyAlignment="1" applyProtection="1">
      <alignment vertical="center"/>
      <protection locked="0"/>
    </xf>
    <xf numFmtId="165" fontId="6" fillId="2" borderId="0" xfId="1" applyNumberFormat="1" applyFont="1" applyFill="1" applyBorder="1" applyAlignment="1" applyProtection="1">
      <alignment vertical="center"/>
      <protection locked="0"/>
    </xf>
    <xf numFmtId="0" fontId="6" fillId="3" borderId="33" xfId="0" applyFont="1" applyFill="1" applyBorder="1" applyAlignment="1" applyProtection="1">
      <protection locked="0"/>
    </xf>
    <xf numFmtId="0" fontId="6" fillId="3" borderId="44" xfId="0" applyFont="1" applyFill="1" applyBorder="1" applyAlignment="1" applyProtection="1">
      <protection locked="0"/>
    </xf>
    <xf numFmtId="0" fontId="6" fillId="3" borderId="9" xfId="0" applyFont="1" applyFill="1" applyBorder="1" applyAlignment="1" applyProtection="1">
      <protection locked="0"/>
    </xf>
    <xf numFmtId="0" fontId="6" fillId="3" borderId="43" xfId="0" applyFont="1" applyFill="1" applyBorder="1" applyAlignment="1" applyProtection="1">
      <protection locked="0"/>
    </xf>
    <xf numFmtId="165" fontId="6" fillId="2" borderId="0" xfId="1" applyNumberFormat="1" applyFont="1" applyFill="1" applyBorder="1" applyAlignment="1" applyProtection="1">
      <alignment vertical="center" wrapText="1"/>
      <protection locked="0"/>
    </xf>
    <xf numFmtId="165" fontId="6" fillId="2" borderId="25" xfId="1" applyNumberFormat="1" applyFont="1" applyFill="1" applyBorder="1" applyAlignment="1" applyProtection="1">
      <alignment vertical="center" wrapText="1"/>
      <protection locked="0"/>
    </xf>
    <xf numFmtId="165" fontId="6" fillId="2" borderId="8" xfId="1" applyNumberFormat="1" applyFont="1" applyFill="1" applyBorder="1" applyAlignment="1" applyProtection="1">
      <alignment vertical="top"/>
      <protection locked="0"/>
    </xf>
    <xf numFmtId="165" fontId="6" fillId="2" borderId="0" xfId="1" applyNumberFormat="1" applyFont="1" applyFill="1" applyBorder="1" applyAlignment="1" applyProtection="1">
      <alignment vertical="top" wrapText="1"/>
      <protection locked="0"/>
    </xf>
    <xf numFmtId="165" fontId="6" fillId="2" borderId="42" xfId="1" applyNumberFormat="1" applyFont="1" applyFill="1" applyBorder="1" applyAlignment="1" applyProtection="1">
      <alignment vertical="top" wrapText="1"/>
      <protection locked="0"/>
    </xf>
    <xf numFmtId="165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50" xfId="1" applyNumberFormat="1" applyFont="1" applyFill="1" applyBorder="1" applyAlignment="1" applyProtection="1">
      <alignment vertical="center"/>
      <protection locked="0"/>
    </xf>
    <xf numFmtId="165" fontId="6" fillId="2" borderId="29" xfId="1" applyNumberFormat="1" applyFont="1" applyFill="1" applyBorder="1" applyAlignment="1" applyProtection="1">
      <alignment vertical="top"/>
      <protection locked="0"/>
    </xf>
    <xf numFmtId="165" fontId="6" fillId="2" borderId="49" xfId="1" applyNumberFormat="1" applyFont="1" applyFill="1" applyBorder="1" applyAlignment="1" applyProtection="1">
      <alignment vertical="top"/>
      <protection locked="0"/>
    </xf>
    <xf numFmtId="1" fontId="6" fillId="4" borderId="14" xfId="1" applyNumberFormat="1" applyFont="1" applyFill="1" applyBorder="1" applyAlignment="1" applyProtection="1">
      <alignment horizontal="left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1" fontId="6" fillId="4" borderId="2" xfId="1" applyNumberFormat="1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1" fontId="6" fillId="4" borderId="20" xfId="1" applyNumberFormat="1" applyFont="1" applyFill="1" applyBorder="1" applyAlignment="1" applyProtection="1">
      <alignment horizontal="left" vertical="center" wrapText="1"/>
      <protection locked="0"/>
    </xf>
    <xf numFmtId="1" fontId="6" fillId="4" borderId="5" xfId="1" applyNumberFormat="1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protection locked="0"/>
    </xf>
    <xf numFmtId="0" fontId="6" fillId="3" borderId="42" xfId="0" applyFont="1" applyFill="1" applyBorder="1" applyAlignment="1" applyProtection="1">
      <protection locked="0"/>
    </xf>
    <xf numFmtId="165" fontId="6" fillId="2" borderId="8" xfId="1" applyNumberFormat="1" applyFont="1" applyFill="1" applyBorder="1" applyAlignment="1" applyProtection="1">
      <alignment vertical="center"/>
      <protection locked="0"/>
    </xf>
    <xf numFmtId="1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33" xfId="1" applyNumberFormat="1" applyFont="1" applyFill="1" applyBorder="1" applyAlignment="1" applyProtection="1">
      <alignment vertical="center"/>
      <protection locked="0"/>
    </xf>
    <xf numFmtId="165" fontId="6" fillId="2" borderId="26" xfId="1" applyNumberFormat="1" applyFont="1" applyFill="1" applyBorder="1" applyAlignment="1" applyProtection="1">
      <alignment vertical="center"/>
      <protection locked="0"/>
    </xf>
    <xf numFmtId="165" fontId="6" fillId="2" borderId="44" xfId="1" applyNumberFormat="1" applyFont="1" applyFill="1" applyBorder="1" applyAlignment="1" applyProtection="1">
      <alignment vertical="center"/>
      <protection locked="0"/>
    </xf>
    <xf numFmtId="165" fontId="5" fillId="3" borderId="34" xfId="1" applyNumberFormat="1" applyFont="1" applyFill="1" applyBorder="1" applyAlignment="1" applyProtection="1">
      <alignment horizontal="center"/>
      <protection locked="0"/>
    </xf>
    <xf numFmtId="165" fontId="5" fillId="3" borderId="35" xfId="1" applyNumberFormat="1" applyFont="1" applyFill="1" applyBorder="1" applyAlignment="1" applyProtection="1">
      <alignment horizontal="center"/>
      <protection locked="0"/>
    </xf>
    <xf numFmtId="0" fontId="5" fillId="3" borderId="48" xfId="1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protection locked="0"/>
    </xf>
    <xf numFmtId="0" fontId="6" fillId="3" borderId="25" xfId="0" applyFont="1" applyFill="1" applyBorder="1" applyAlignment="1" applyProtection="1"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165" fontId="6" fillId="2" borderId="0" xfId="1" applyNumberFormat="1" applyFont="1" applyFill="1" applyAlignment="1" applyProtection="1">
      <alignment horizontal="center" vertical="center"/>
      <protection locked="0"/>
    </xf>
    <xf numFmtId="0" fontId="6" fillId="2" borderId="0" xfId="1" applyFont="1" applyFill="1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165" fontId="6" fillId="0" borderId="0" xfId="1" applyNumberFormat="1" applyFont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protection locked="0"/>
    </xf>
    <xf numFmtId="0" fontId="6" fillId="2" borderId="0" xfId="1" applyFont="1" applyFill="1" applyBorder="1" applyAlignment="1" applyProtection="1">
      <protection locked="0"/>
    </xf>
    <xf numFmtId="0" fontId="6" fillId="2" borderId="0" xfId="1" applyFont="1" applyFill="1" applyAlignment="1" applyProtection="1"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6" fillId="0" borderId="0" xfId="1" applyFont="1" applyAlignment="1" applyProtection="1"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0" borderId="0" xfId="1" applyFont="1" applyAlignment="1" applyProtection="1">
      <protection locked="0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6" fillId="0" borderId="0" xfId="1" applyFont="1" applyAlignment="1" applyProtection="1">
      <alignment vertical="top"/>
      <protection locked="0"/>
    </xf>
    <xf numFmtId="49" fontId="13" fillId="4" borderId="1" xfId="0" applyNumberFormat="1" applyFont="1" applyFill="1" applyBorder="1" applyAlignment="1" applyProtection="1">
      <alignment horizontal="left" vertical="center"/>
      <protection locked="0"/>
    </xf>
    <xf numFmtId="49" fontId="13" fillId="4" borderId="1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Protection="1">
      <protection locked="0"/>
    </xf>
    <xf numFmtId="0" fontId="8" fillId="0" borderId="0" xfId="0" applyFont="1" applyBorder="1" applyAlignment="1" applyProtection="1"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2" borderId="14" xfId="1" applyFont="1" applyFill="1" applyBorder="1" applyAlignment="1" applyProtection="1">
      <alignment vertical="center" wrapText="1"/>
      <protection locked="0"/>
    </xf>
    <xf numFmtId="0" fontId="8" fillId="4" borderId="19" xfId="1" applyFont="1" applyFill="1" applyBorder="1" applyAlignment="1" applyProtection="1">
      <alignment horizontal="left" vertical="center" wrapText="1"/>
      <protection locked="0"/>
    </xf>
    <xf numFmtId="0" fontId="5" fillId="2" borderId="19" xfId="1" applyFont="1" applyFill="1" applyBorder="1" applyAlignment="1" applyProtection="1">
      <alignment horizontal="right" vertical="center" wrapText="1"/>
      <protection locked="0"/>
    </xf>
    <xf numFmtId="14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3" xfId="1" applyFont="1" applyFill="1" applyBorder="1" applyAlignment="1" applyProtection="1">
      <alignment vertical="center" wrapText="1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0" fillId="2" borderId="26" xfId="1" applyFont="1" applyFill="1" applyBorder="1" applyAlignment="1" applyProtection="1">
      <protection locked="0"/>
    </xf>
    <xf numFmtId="0" fontId="5" fillId="2" borderId="26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2" fontId="6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3" borderId="32" xfId="1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165" fontId="6" fillId="4" borderId="36" xfId="1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36" xfId="1" applyFont="1" applyBorder="1" applyAlignment="1" applyProtection="1">
      <protection locked="0"/>
    </xf>
    <xf numFmtId="0" fontId="6" fillId="0" borderId="27" xfId="0" applyFont="1" applyBorder="1" applyAlignment="1" applyProtection="1">
      <protection locked="0"/>
    </xf>
    <xf numFmtId="0" fontId="6" fillId="0" borderId="49" xfId="0" applyFont="1" applyBorder="1" applyAlignment="1" applyProtection="1">
      <protection locked="0"/>
    </xf>
    <xf numFmtId="165" fontId="6" fillId="4" borderId="27" xfId="1" applyNumberFormat="1" applyFont="1" applyFill="1" applyBorder="1" applyAlignment="1" applyProtection="1">
      <alignment horizontal="center"/>
      <protection locked="0"/>
    </xf>
    <xf numFmtId="165" fontId="6" fillId="4" borderId="32" xfId="1" applyNumberFormat="1" applyFont="1" applyFill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3" borderId="34" xfId="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165" fontId="5" fillId="3" borderId="34" xfId="1" applyNumberFormat="1" applyFont="1" applyFill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3" borderId="34" xfId="1" applyFont="1" applyFill="1" applyBorder="1" applyAlignment="1" applyProtection="1">
      <protection locked="0"/>
    </xf>
    <xf numFmtId="0" fontId="6" fillId="3" borderId="35" xfId="0" applyFont="1" applyFill="1" applyBorder="1" applyAlignment="1" applyProtection="1">
      <protection locked="0"/>
    </xf>
    <xf numFmtId="0" fontId="6" fillId="3" borderId="48" xfId="0" applyFont="1" applyFill="1" applyBorder="1" applyAlignment="1" applyProtection="1">
      <protection locked="0"/>
    </xf>
    <xf numFmtId="165" fontId="5" fillId="3" borderId="35" xfId="1" applyNumberFormat="1" applyFont="1" applyFill="1" applyBorder="1" applyAlignment="1" applyProtection="1">
      <alignment horizontal="center"/>
    </xf>
    <xf numFmtId="0" fontId="5" fillId="3" borderId="31" xfId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165" fontId="6" fillId="4" borderId="31" xfId="1" applyNumberFormat="1" applyFont="1" applyFill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50" xfId="1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54" xfId="0" applyFont="1" applyBorder="1" applyAlignment="1" applyProtection="1">
      <protection locked="0"/>
    </xf>
    <xf numFmtId="165" fontId="6" fillId="4" borderId="24" xfId="1" applyNumberFormat="1" applyFont="1" applyFill="1" applyBorder="1" applyAlignment="1" applyProtection="1">
      <alignment horizontal="center"/>
      <protection locked="0"/>
    </xf>
    <xf numFmtId="0" fontId="5" fillId="3" borderId="30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165" fontId="6" fillId="4" borderId="30" xfId="1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30" xfId="1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40" xfId="0" applyFont="1" applyBorder="1" applyAlignment="1" applyProtection="1">
      <protection locked="0"/>
    </xf>
    <xf numFmtId="165" fontId="6" fillId="4" borderId="7" xfId="1" applyNumberFormat="1" applyFont="1" applyFill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6" fillId="5" borderId="34" xfId="1" applyFont="1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5" fillId="3" borderId="33" xfId="1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5" fillId="3" borderId="34" xfId="1" applyFont="1" applyFill="1" applyBorder="1" applyAlignment="1" applyProtection="1">
      <alignment horizontal="center" vertical="center" wrapText="1"/>
      <protection locked="0"/>
    </xf>
    <xf numFmtId="0" fontId="5" fillId="3" borderId="35" xfId="1" applyFont="1" applyFill="1" applyBorder="1" applyAlignment="1" applyProtection="1">
      <alignment horizontal="center" vertical="center" wrapText="1"/>
      <protection locked="0"/>
    </xf>
    <xf numFmtId="0" fontId="5" fillId="3" borderId="48" xfId="1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165" fontId="5" fillId="3" borderId="34" xfId="1" applyNumberFormat="1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165" fontId="5" fillId="3" borderId="34" xfId="1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vertical="center"/>
      <protection locked="0"/>
    </xf>
    <xf numFmtId="0" fontId="6" fillId="0" borderId="48" xfId="0" applyFont="1" applyBorder="1" applyAlignment="1" applyProtection="1">
      <alignment vertical="center"/>
      <protection locked="0"/>
    </xf>
    <xf numFmtId="0" fontId="6" fillId="0" borderId="34" xfId="1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65" fontId="6" fillId="4" borderId="33" xfId="1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protection locked="0"/>
    </xf>
    <xf numFmtId="0" fontId="6" fillId="0" borderId="44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42" xfId="0" applyFont="1" applyBorder="1" applyAlignment="1" applyProtection="1">
      <protection locked="0"/>
    </xf>
    <xf numFmtId="0" fontId="6" fillId="2" borderId="24" xfId="1" applyFont="1" applyFill="1" applyBorder="1" applyAlignment="1" applyProtection="1">
      <alignment horizontal="left" vertical="center"/>
      <protection locked="0"/>
    </xf>
    <xf numFmtId="165" fontId="6" fillId="4" borderId="52" xfId="1" applyNumberFormat="1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protection locked="0"/>
    </xf>
    <xf numFmtId="165" fontId="6" fillId="4" borderId="51" xfId="1" applyNumberFormat="1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6" fillId="3" borderId="44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43" xfId="0" applyFont="1" applyFill="1" applyBorder="1" applyAlignment="1" applyProtection="1">
      <alignment horizontal="center"/>
      <protection locked="0"/>
    </xf>
    <xf numFmtId="165" fontId="6" fillId="4" borderId="53" xfId="1" applyNumberFormat="1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protection locked="0"/>
    </xf>
    <xf numFmtId="165" fontId="6" fillId="4" borderId="27" xfId="1" applyNumberFormat="1" applyFont="1" applyFill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protection locked="0"/>
    </xf>
    <xf numFmtId="0" fontId="6" fillId="0" borderId="25" xfId="0" applyFont="1" applyBorder="1" applyAlignment="1" applyProtection="1">
      <protection locked="0"/>
    </xf>
    <xf numFmtId="0" fontId="6" fillId="2" borderId="31" xfId="1" applyFont="1" applyFill="1" applyBorder="1" applyAlignment="1" applyProtection="1">
      <alignment horizontal="left" vertical="center"/>
      <protection locked="0"/>
    </xf>
    <xf numFmtId="165" fontId="6" fillId="4" borderId="32" xfId="1" applyNumberFormat="1" applyFont="1" applyFill="1" applyBorder="1" applyAlignment="1" applyProtection="1">
      <alignment horizontal="left" vertical="top" wrapText="1"/>
      <protection locked="0"/>
    </xf>
    <xf numFmtId="165" fontId="6" fillId="4" borderId="28" xfId="1" applyNumberFormat="1" applyFont="1" applyFill="1" applyBorder="1" applyAlignment="1" applyProtection="1">
      <alignment horizontal="left" vertical="top" wrapText="1"/>
      <protection locked="0"/>
    </xf>
    <xf numFmtId="165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9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25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5" xfId="1" applyNumberFormat="1" applyFont="1" applyFill="1" applyBorder="1" applyAlignment="1" applyProtection="1">
      <alignment horizontal="left" vertical="center" wrapText="1"/>
      <protection locked="0"/>
    </xf>
    <xf numFmtId="1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top"/>
      <protection locked="0"/>
    </xf>
    <xf numFmtId="165" fontId="6" fillId="4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protection locked="0"/>
    </xf>
    <xf numFmtId="165" fontId="6" fillId="4" borderId="44" xfId="1" applyNumberFormat="1" applyFont="1" applyFill="1" applyBorder="1" applyAlignment="1" applyProtection="1">
      <alignment horizontal="center" vertical="center"/>
      <protection locked="0"/>
    </xf>
    <xf numFmtId="165" fontId="6" fillId="4" borderId="43" xfId="1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top"/>
      <protection locked="0"/>
    </xf>
    <xf numFmtId="165" fontId="6" fillId="4" borderId="52" xfId="1" applyNumberFormat="1" applyFont="1" applyFill="1" applyBorder="1" applyAlignment="1" applyProtection="1">
      <alignment horizontal="center" vertical="center"/>
    </xf>
    <xf numFmtId="0" fontId="6" fillId="0" borderId="52" xfId="0" applyFont="1" applyBorder="1" applyAlignment="1" applyProtection="1"/>
    <xf numFmtId="165" fontId="6" fillId="4" borderId="53" xfId="1" applyNumberFormat="1" applyFont="1" applyFill="1" applyBorder="1" applyAlignment="1" applyProtection="1">
      <alignment horizontal="center" vertical="center"/>
    </xf>
    <xf numFmtId="0" fontId="6" fillId="0" borderId="53" xfId="0" applyFont="1" applyBorder="1" applyAlignment="1" applyProtection="1"/>
    <xf numFmtId="165" fontId="6" fillId="4" borderId="42" xfId="1" applyNumberFormat="1" applyFont="1" applyFill="1" applyBorder="1" applyAlignment="1" applyProtection="1">
      <alignment horizontal="center" vertical="center"/>
    </xf>
    <xf numFmtId="165" fontId="6" fillId="4" borderId="43" xfId="1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/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165" fontId="6" fillId="4" borderId="8" xfId="1" applyNumberFormat="1" applyFont="1" applyFill="1" applyBorder="1" applyAlignment="1" applyProtection="1">
      <alignment horizontal="center" vertical="center"/>
      <protection locked="0"/>
    </xf>
    <xf numFmtId="165" fontId="6" fillId="4" borderId="26" xfId="1" applyNumberFormat="1" applyFont="1" applyFill="1" applyBorder="1" applyAlignment="1" applyProtection="1">
      <alignment horizontal="center" vertical="center"/>
      <protection locked="0"/>
    </xf>
    <xf numFmtId="165" fontId="6" fillId="4" borderId="0" xfId="1" applyNumberFormat="1" applyFont="1" applyFill="1" applyBorder="1" applyAlignment="1" applyProtection="1">
      <alignment horizontal="center" vertical="center"/>
      <protection locked="0"/>
    </xf>
    <xf numFmtId="165" fontId="6" fillId="4" borderId="25" xfId="1" applyNumberFormat="1" applyFont="1" applyFill="1" applyBorder="1" applyAlignment="1" applyProtection="1">
      <alignment horizontal="center" vertical="center"/>
      <protection locked="0"/>
    </xf>
    <xf numFmtId="165" fontId="6" fillId="4" borderId="51" xfId="1" applyNumberFormat="1" applyFont="1" applyFill="1" applyBorder="1" applyAlignment="1" applyProtection="1">
      <alignment horizontal="center" vertical="center"/>
    </xf>
    <xf numFmtId="165" fontId="6" fillId="4" borderId="36" xfId="1" applyNumberFormat="1" applyFont="1" applyFill="1" applyBorder="1" applyAlignment="1" applyProtection="1">
      <alignment horizontal="center" vertical="center"/>
      <protection locked="0"/>
    </xf>
    <xf numFmtId="165" fontId="6" fillId="4" borderId="27" xfId="1" applyNumberFormat="1" applyFont="1" applyFill="1" applyBorder="1" applyAlignment="1" applyProtection="1">
      <alignment horizontal="center" vertical="center"/>
      <protection locked="0"/>
    </xf>
    <xf numFmtId="165" fontId="6" fillId="4" borderId="49" xfId="1" applyNumberFormat="1" applyFont="1" applyFill="1" applyBorder="1" applyAlignment="1" applyProtection="1">
      <alignment horizontal="center" vertical="center"/>
      <protection locked="0"/>
    </xf>
    <xf numFmtId="165" fontId="6" fillId="4" borderId="42" xfId="1" applyNumberFormat="1" applyFont="1" applyFill="1" applyBorder="1" applyAlignment="1" applyProtection="1">
      <alignment horizontal="center" vertical="center"/>
      <protection locked="0"/>
    </xf>
    <xf numFmtId="165" fontId="8" fillId="0" borderId="29" xfId="1" applyNumberFormat="1" applyFont="1" applyFill="1" applyBorder="1" applyAlignment="1" applyProtection="1">
      <alignment horizontal="left" vertical="center" wrapText="1"/>
      <protection locked="0"/>
    </xf>
    <xf numFmtId="165" fontId="8" fillId="0" borderId="7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7" xfId="1" applyNumberFormat="1" applyFont="1" applyFill="1" applyBorder="1" applyAlignment="1" applyProtection="1">
      <alignment horizontal="left" vertical="top" wrapText="1"/>
      <protection locked="0"/>
    </xf>
    <xf numFmtId="165" fontId="6" fillId="2" borderId="33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26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15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14" xfId="1" applyNumberFormat="1" applyFont="1" applyFill="1" applyBorder="1" applyAlignment="1" applyProtection="1">
      <alignment horizontal="left" vertical="center" wrapText="1"/>
      <protection locked="0"/>
    </xf>
    <xf numFmtId="1" fontId="6" fillId="4" borderId="4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8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0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50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29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30" xfId="1" applyNumberFormat="1" applyFont="1" applyFill="1" applyBorder="1" applyAlignment="1" applyProtection="1">
      <alignment horizontal="left" vertical="top" wrapText="1"/>
      <protection locked="0"/>
    </xf>
    <xf numFmtId="165" fontId="6" fillId="4" borderId="41" xfId="1" applyNumberFormat="1" applyFont="1" applyFill="1" applyBorder="1" applyAlignment="1" applyProtection="1">
      <alignment horizontal="left" vertical="top" wrapText="1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6" fillId="0" borderId="48" xfId="0" applyFont="1" applyBorder="1" applyAlignment="1" applyProtection="1">
      <alignment horizontal="left" vertical="top" wrapText="1"/>
      <protection locked="0"/>
    </xf>
    <xf numFmtId="1" fontId="6" fillId="4" borderId="14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2" xfId="1" applyNumberFormat="1" applyFont="1" applyFill="1" applyBorder="1" applyAlignment="1" applyProtection="1">
      <alignment horizontal="left" vertical="center" wrapText="1"/>
      <protection locked="0"/>
    </xf>
    <xf numFmtId="1" fontId="6" fillId="4" borderId="21" xfId="1" applyNumberFormat="1" applyFont="1" applyFill="1" applyBorder="1" applyAlignment="1" applyProtection="1">
      <alignment horizontal="left" vertical="center" wrapText="1"/>
      <protection locked="0"/>
    </xf>
    <xf numFmtId="1" fontId="6" fillId="4" borderId="20" xfId="1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65" fontId="6" fillId="4" borderId="33" xfId="1" applyNumberFormat="1" applyFont="1" applyFill="1" applyBorder="1" applyAlignment="1" applyProtection="1">
      <alignment horizontal="center" vertical="center"/>
    </xf>
    <xf numFmtId="165" fontId="6" fillId="4" borderId="44" xfId="1" applyNumberFormat="1" applyFont="1" applyFill="1" applyBorder="1" applyAlignment="1" applyProtection="1">
      <alignment horizontal="center" vertical="center"/>
    </xf>
    <xf numFmtId="165" fontId="6" fillId="4" borderId="8" xfId="1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165" fontId="6" fillId="2" borderId="27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7" xfId="1" applyNumberFormat="1" applyFont="1" applyFill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left" vertical="top" wrapText="1"/>
      <protection locked="0"/>
    </xf>
    <xf numFmtId="165" fontId="6" fillId="0" borderId="33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26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45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5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44" xfId="0" applyFont="1" applyBorder="1" applyAlignment="1" applyProtection="1"/>
    <xf numFmtId="0" fontId="6" fillId="0" borderId="42" xfId="0" applyFont="1" applyBorder="1" applyAlignment="1" applyProtection="1"/>
    <xf numFmtId="0" fontId="6" fillId="0" borderId="8" xfId="0" applyFont="1" applyBorder="1" applyAlignment="1" applyProtection="1"/>
    <xf numFmtId="0" fontId="6" fillId="0" borderId="9" xfId="0" applyFont="1" applyBorder="1" applyAlignment="1" applyProtection="1"/>
    <xf numFmtId="0" fontId="6" fillId="0" borderId="43" xfId="0" applyFont="1" applyBorder="1" applyAlignment="1" applyProtection="1"/>
    <xf numFmtId="1" fontId="6" fillId="4" borderId="58" xfId="1" applyNumberFormat="1" applyFont="1" applyFill="1" applyBorder="1" applyAlignment="1" applyProtection="1">
      <alignment horizontal="left" vertical="center" wrapText="1"/>
      <protection locked="0"/>
    </xf>
    <xf numFmtId="1" fontId="6" fillId="4" borderId="59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2" xfId="1" applyNumberFormat="1" applyFont="1" applyFill="1" applyBorder="1" applyAlignment="1" applyProtection="1">
      <alignment horizontal="left" vertical="top" wrapText="1"/>
      <protection locked="0"/>
    </xf>
    <xf numFmtId="165" fontId="6" fillId="4" borderId="21" xfId="1" applyNumberFormat="1" applyFont="1" applyFill="1" applyBorder="1" applyAlignment="1" applyProtection="1">
      <alignment horizontal="left" vertical="top" wrapText="1"/>
      <protection locked="0"/>
    </xf>
    <xf numFmtId="165" fontId="8" fillId="0" borderId="26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9" xfId="1" applyNumberFormat="1" applyFont="1" applyFill="1" applyBorder="1" applyAlignment="1" applyProtection="1">
      <alignment horizontal="center" vertical="center"/>
    </xf>
    <xf numFmtId="165" fontId="6" fillId="4" borderId="34" xfId="1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/>
    <xf numFmtId="165" fontId="6" fillId="2" borderId="50" xfId="1" applyNumberFormat="1" applyFont="1" applyFill="1" applyBorder="1" applyAlignment="1" applyProtection="1">
      <alignment vertical="top"/>
      <protection locked="0"/>
    </xf>
    <xf numFmtId="0" fontId="6" fillId="0" borderId="29" xfId="0" applyFont="1" applyBorder="1" applyAlignment="1" applyProtection="1">
      <alignment vertical="top"/>
      <protection locked="0"/>
    </xf>
    <xf numFmtId="165" fontId="6" fillId="0" borderId="31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24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30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7" xfId="1" applyNumberFormat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3" borderId="26" xfId="1" applyFont="1" applyFill="1" applyBorder="1" applyAlignment="1" applyProtection="1">
      <alignment horizontal="center" vertical="center" wrapText="1"/>
      <protection locked="0"/>
    </xf>
    <xf numFmtId="0" fontId="5" fillId="3" borderId="44" xfId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3" borderId="42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25" xfId="1" applyFont="1" applyFill="1" applyBorder="1" applyAlignment="1" applyProtection="1">
      <alignment horizontal="center" vertical="center" wrapText="1"/>
      <protection locked="0"/>
    </xf>
    <xf numFmtId="0" fontId="5" fillId="3" borderId="43" xfId="1" applyFont="1" applyFill="1" applyBorder="1" applyAlignment="1" applyProtection="1">
      <alignment horizontal="center" vertical="center" wrapText="1"/>
      <protection locked="0"/>
    </xf>
    <xf numFmtId="165" fontId="5" fillId="3" borderId="33" xfId="1" applyNumberFormat="1" applyFont="1" applyFill="1" applyBorder="1" applyAlignment="1" applyProtection="1">
      <alignment horizontal="center" vertical="center"/>
    </xf>
    <xf numFmtId="165" fontId="5" fillId="3" borderId="44" xfId="1" applyNumberFormat="1" applyFont="1" applyFill="1" applyBorder="1" applyAlignment="1" applyProtection="1">
      <alignment horizontal="center" vertical="center"/>
    </xf>
    <xf numFmtId="165" fontId="5" fillId="3" borderId="8" xfId="1" applyNumberFormat="1" applyFont="1" applyFill="1" applyBorder="1" applyAlignment="1" applyProtection="1">
      <alignment horizontal="center" vertical="center"/>
    </xf>
    <xf numFmtId="165" fontId="5" fillId="3" borderId="42" xfId="1" applyNumberFormat="1" applyFont="1" applyFill="1" applyBorder="1" applyAlignment="1" applyProtection="1">
      <alignment horizontal="center" vertical="center"/>
    </xf>
    <xf numFmtId="165" fontId="5" fillId="3" borderId="9" xfId="1" applyNumberFormat="1" applyFont="1" applyFill="1" applyBorder="1" applyAlignment="1" applyProtection="1">
      <alignment horizontal="center" vertical="center"/>
    </xf>
    <xf numFmtId="165" fontId="5" fillId="3" borderId="43" xfId="1" applyNumberFormat="1" applyFont="1" applyFill="1" applyBorder="1" applyAlignment="1" applyProtection="1">
      <alignment horizontal="center" vertical="center"/>
    </xf>
    <xf numFmtId="165" fontId="5" fillId="3" borderId="9" xfId="1" applyNumberFormat="1" applyFont="1" applyFill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4" fontId="6" fillId="4" borderId="1" xfId="0" applyNumberFormat="1" applyFont="1" applyFill="1" applyBorder="1" applyAlignment="1" applyProtection="1">
      <alignment vertical="center"/>
      <protection locked="0"/>
    </xf>
    <xf numFmtId="4" fontId="6" fillId="4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4" fontId="6" fillId="4" borderId="1" xfId="5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29" xfId="1" applyFont="1" applyFill="1" applyBorder="1" applyAlignment="1" applyProtection="1">
      <alignment horizontal="left"/>
      <protection locked="0"/>
    </xf>
    <xf numFmtId="0" fontId="5" fillId="2" borderId="29" xfId="1" applyFont="1" applyFill="1" applyBorder="1" applyAlignment="1" applyProtection="1">
      <alignment horizontal="left" wrapText="1"/>
      <protection locked="0"/>
    </xf>
    <xf numFmtId="0" fontId="6" fillId="4" borderId="37" xfId="1" applyFont="1" applyFill="1" applyBorder="1" applyAlignment="1" applyProtection="1">
      <alignment horizontal="left" vertical="center"/>
      <protection locked="0"/>
    </xf>
    <xf numFmtId="0" fontId="6" fillId="4" borderId="38" xfId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6" xfId="1" applyNumberFormat="1" applyFont="1" applyFill="1" applyBorder="1" applyAlignment="1" applyProtection="1">
      <alignment horizontal="left" vertical="center"/>
      <protection locked="0"/>
    </xf>
    <xf numFmtId="0" fontId="6" fillId="4" borderId="47" xfId="1" applyFont="1" applyFill="1" applyBorder="1" applyAlignment="1" applyProtection="1">
      <alignment horizontal="left" vertical="center"/>
      <protection locked="0"/>
    </xf>
    <xf numFmtId="0" fontId="6" fillId="4" borderId="7" xfId="1" applyFont="1" applyFill="1" applyBorder="1" applyAlignment="1" applyProtection="1">
      <alignment horizontal="left" vertical="center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49" fontId="6" fillId="4" borderId="37" xfId="1" applyNumberFormat="1" applyFont="1" applyFill="1" applyBorder="1" applyAlignment="1" applyProtection="1">
      <alignment horizontal="left" vertical="center"/>
      <protection locked="0"/>
    </xf>
    <xf numFmtId="49" fontId="6" fillId="4" borderId="38" xfId="1" applyNumberFormat="1" applyFont="1" applyFill="1" applyBorder="1" applyAlignment="1" applyProtection="1">
      <alignment horizontal="left" vertical="center"/>
      <protection locked="0"/>
    </xf>
    <xf numFmtId="49" fontId="6" fillId="4" borderId="7" xfId="1" applyNumberFormat="1" applyFont="1" applyFill="1" applyBorder="1" applyAlignment="1" applyProtection="1">
      <alignment horizontal="left" vertical="center"/>
      <protection locked="0"/>
    </xf>
    <xf numFmtId="49" fontId="6" fillId="4" borderId="3" xfId="1" applyNumberFormat="1" applyFont="1" applyFill="1" applyBorder="1" applyAlignment="1" applyProtection="1">
      <alignment horizontal="left" vertical="center"/>
      <protection locked="0"/>
    </xf>
    <xf numFmtId="0" fontId="11" fillId="2" borderId="27" xfId="1" applyFont="1" applyFill="1" applyBorder="1" applyAlignment="1" applyProtection="1">
      <alignment horizontal="right" vertical="center" wrapText="1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46" xfId="0" applyNumberFormat="1" applyFont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center" vertical="center"/>
      <protection locked="0"/>
    </xf>
    <xf numFmtId="49" fontId="6" fillId="4" borderId="7" xfId="1" applyNumberFormat="1" applyFont="1" applyFill="1" applyBorder="1" applyAlignment="1" applyProtection="1">
      <alignment horizontal="center" vertical="center"/>
      <protection locked="0"/>
    </xf>
    <xf numFmtId="49" fontId="6" fillId="4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30" xfId="1" applyFont="1" applyFill="1" applyBorder="1" applyAlignment="1" applyProtection="1">
      <alignment horizontal="right" vertical="center"/>
      <protection locked="0"/>
    </xf>
    <xf numFmtId="0" fontId="12" fillId="0" borderId="3" xfId="1" applyFont="1" applyFill="1" applyBorder="1" applyAlignment="1" applyProtection="1">
      <alignment horizontal="right" vertical="center"/>
      <protection locked="0"/>
    </xf>
    <xf numFmtId="0" fontId="12" fillId="0" borderId="30" xfId="1" applyFont="1" applyFill="1" applyBorder="1" applyAlignment="1" applyProtection="1">
      <alignment horizontal="right" vertical="center" wrapText="1"/>
      <protection locked="0"/>
    </xf>
    <xf numFmtId="0" fontId="12" fillId="0" borderId="3" xfId="1" applyFont="1" applyFill="1" applyBorder="1" applyAlignment="1" applyProtection="1">
      <alignment horizontal="right" vertical="center" wrapText="1"/>
      <protection locked="0"/>
    </xf>
    <xf numFmtId="0" fontId="6" fillId="0" borderId="30" xfId="1" applyFont="1" applyFill="1" applyBorder="1" applyAlignment="1" applyProtection="1">
      <alignment horizontal="right" vertical="center" wrapText="1"/>
      <protection locked="0"/>
    </xf>
    <xf numFmtId="0" fontId="6" fillId="0" borderId="3" xfId="1" applyFont="1" applyFill="1" applyBorder="1" applyAlignment="1" applyProtection="1">
      <alignment horizontal="right" vertical="center" wrapText="1"/>
      <protection locked="0"/>
    </xf>
    <xf numFmtId="165" fontId="6" fillId="2" borderId="24" xfId="1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14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14" fontId="6" fillId="4" borderId="22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0" xfId="1" applyNumberFormat="1" applyFont="1" applyFill="1" applyBorder="1" applyAlignment="1" applyProtection="1">
      <alignment horizontal="left" vertical="center"/>
      <protection locked="0"/>
    </xf>
    <xf numFmtId="0" fontId="5" fillId="3" borderId="55" xfId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protection locked="0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49" fontId="5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7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top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46" xfId="0" applyNumberFormat="1" applyFont="1" applyBorder="1" applyAlignment="1" applyProtection="1">
      <alignment horizontal="left" vertical="center"/>
      <protection locked="0"/>
    </xf>
    <xf numFmtId="0" fontId="6" fillId="4" borderId="40" xfId="1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protection locked="0"/>
    </xf>
    <xf numFmtId="49" fontId="5" fillId="4" borderId="23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29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22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26" xfId="1" applyFont="1" applyFill="1" applyBorder="1" applyAlignment="1" applyProtection="1">
      <protection locked="0"/>
    </xf>
    <xf numFmtId="0" fontId="10" fillId="2" borderId="44" xfId="1" applyFont="1" applyFill="1" applyBorder="1" applyAlignment="1" applyProtection="1">
      <protection locked="0"/>
    </xf>
    <xf numFmtId="0" fontId="10" fillId="2" borderId="26" xfId="1" applyFont="1" applyFill="1" applyBorder="1" applyAlignment="1" applyProtection="1">
      <alignment horizontal="left"/>
      <protection locked="0"/>
    </xf>
    <xf numFmtId="0" fontId="10" fillId="2" borderId="44" xfId="1" applyFont="1" applyFill="1" applyBorder="1" applyAlignment="1" applyProtection="1">
      <alignment horizontal="left"/>
      <protection locked="0"/>
    </xf>
    <xf numFmtId="2" fontId="6" fillId="2" borderId="0" xfId="1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165" fontId="6" fillId="0" borderId="7" xfId="1" applyNumberFormat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5" fillId="2" borderId="50" xfId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43" xfId="0" applyFill="1" applyBorder="1" applyAlignment="1" applyProtection="1">
      <alignment vertical="center"/>
      <protection locked="0"/>
    </xf>
    <xf numFmtId="0" fontId="5" fillId="3" borderId="56" xfId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49" fontId="0" fillId="4" borderId="25" xfId="0" applyNumberFormat="1" applyFill="1" applyBorder="1" applyAlignment="1" applyProtection="1">
      <alignment vertical="center"/>
      <protection locked="0"/>
    </xf>
    <xf numFmtId="49" fontId="0" fillId="4" borderId="43" xfId="0" applyNumberFormat="1" applyFill="1" applyBorder="1" applyAlignment="1" applyProtection="1">
      <alignment vertical="center"/>
      <protection locked="0"/>
    </xf>
    <xf numFmtId="0" fontId="5" fillId="2" borderId="30" xfId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5" fillId="2" borderId="23" xfId="1" applyFont="1" applyFill="1" applyBorder="1" applyAlignment="1" applyProtection="1">
      <alignment horizontal="right"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0" fontId="6" fillId="4" borderId="30" xfId="1" applyFont="1" applyFill="1" applyBorder="1" applyAlignment="1" applyProtection="1">
      <alignment horizontal="left" vertical="top" wrapText="1"/>
      <protection locked="0"/>
    </xf>
    <xf numFmtId="0" fontId="6" fillId="4" borderId="7" xfId="1" applyFont="1" applyFill="1" applyBorder="1" applyAlignment="1" applyProtection="1">
      <alignment horizontal="left" vertical="top" wrapText="1"/>
      <protection locked="0"/>
    </xf>
    <xf numFmtId="0" fontId="6" fillId="0" borderId="34" xfId="1" applyFont="1" applyFill="1" applyBorder="1" applyAlignment="1" applyProtection="1">
      <alignment horizontal="center" vertical="center" wrapText="1"/>
      <protection locked="0"/>
    </xf>
    <xf numFmtId="1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34" xfId="1" applyNumberFormat="1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165" fontId="6" fillId="2" borderId="33" xfId="1" applyNumberFormat="1" applyFont="1" applyFill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1" fontId="6" fillId="4" borderId="17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29" xfId="1" applyNumberFormat="1" applyFont="1" applyFill="1" applyBorder="1" applyAlignment="1" applyProtection="1">
      <alignment horizontal="left" vertical="center"/>
      <protection locked="0"/>
    </xf>
    <xf numFmtId="165" fontId="6" fillId="2" borderId="8" xfId="1" applyNumberFormat="1" applyFont="1" applyFill="1" applyBorder="1" applyAlignment="1" applyProtection="1">
      <alignment horizontal="right" vertical="center"/>
      <protection locked="0"/>
    </xf>
    <xf numFmtId="165" fontId="6" fillId="2" borderId="0" xfId="1" applyNumberFormat="1" applyFont="1" applyFill="1" applyBorder="1" applyAlignment="1" applyProtection="1">
      <alignment horizontal="right" vertical="center"/>
      <protection locked="0"/>
    </xf>
    <xf numFmtId="165" fontId="6" fillId="2" borderId="6" xfId="1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9" fontId="6" fillId="2" borderId="7" xfId="1" applyNumberFormat="1" applyFont="1" applyFill="1" applyBorder="1" applyAlignment="1" applyProtection="1">
      <alignment horizontal="center" vertical="center"/>
      <protection locked="0"/>
    </xf>
    <xf numFmtId="49" fontId="6" fillId="2" borderId="3" xfId="1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9" fillId="4" borderId="34" xfId="1" applyFont="1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wrapText="1"/>
      <protection locked="0"/>
    </xf>
    <xf numFmtId="0" fontId="0" fillId="4" borderId="48" xfId="0" applyFill="1" applyBorder="1" applyAlignment="1" applyProtection="1">
      <alignment wrapText="1"/>
      <protection locked="0"/>
    </xf>
    <xf numFmtId="166" fontId="5" fillId="3" borderId="35" xfId="1" applyNumberFormat="1" applyFont="1" applyFill="1" applyBorder="1" applyAlignment="1" applyProtection="1">
      <alignment horizontal="right" vertical="center" wrapText="1"/>
    </xf>
    <xf numFmtId="0" fontId="6" fillId="0" borderId="25" xfId="0" applyFont="1" applyBorder="1" applyAlignment="1" applyProtection="1">
      <alignment horizontal="center"/>
    </xf>
    <xf numFmtId="165" fontId="6" fillId="4" borderId="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/>
    <xf numFmtId="0" fontId="6" fillId="0" borderId="0" xfId="0" applyFont="1" applyBorder="1" applyAlignment="1" applyProtection="1"/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/>
    <xf numFmtId="165" fontId="6" fillId="4" borderId="26" xfId="1" applyNumberFormat="1" applyFont="1" applyFill="1" applyBorder="1" applyAlignment="1" applyProtection="1">
      <alignment horizontal="center" vertical="center"/>
    </xf>
    <xf numFmtId="165" fontId="6" fillId="4" borderId="0" xfId="1" applyNumberFormat="1" applyFont="1" applyFill="1" applyBorder="1" applyAlignment="1" applyProtection="1">
      <alignment horizontal="center" vertical="center"/>
    </xf>
    <xf numFmtId="165" fontId="6" fillId="4" borderId="25" xfId="1" applyNumberFormat="1" applyFont="1" applyFill="1" applyBorder="1" applyAlignment="1" applyProtection="1">
      <alignment horizontal="center" vertical="center"/>
    </xf>
    <xf numFmtId="165" fontId="6" fillId="4" borderId="33" xfId="1" applyNumberFormat="1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wrapText="1"/>
    </xf>
    <xf numFmtId="0" fontId="6" fillId="0" borderId="44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6" fillId="0" borderId="42" xfId="0" applyFont="1" applyBorder="1" applyAlignment="1" applyProtection="1">
      <alignment wrapText="1"/>
    </xf>
    <xf numFmtId="0" fontId="6" fillId="0" borderId="8" xfId="0" applyFont="1" applyBorder="1" applyAlignment="1" applyProtection="1">
      <alignment wrapText="1"/>
    </xf>
    <xf numFmtId="0" fontId="6" fillId="0" borderId="9" xfId="0" applyFont="1" applyBorder="1" applyAlignment="1" applyProtection="1">
      <alignment wrapText="1"/>
    </xf>
    <xf numFmtId="0" fontId="6" fillId="0" borderId="25" xfId="0" applyFont="1" applyBorder="1" applyAlignment="1" applyProtection="1">
      <alignment wrapText="1"/>
    </xf>
    <xf numFmtId="0" fontId="6" fillId="0" borderId="43" xfId="0" applyFont="1" applyBorder="1" applyAlignment="1" applyProtection="1">
      <alignment wrapText="1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166" fontId="5" fillId="3" borderId="21" xfId="5" applyNumberFormat="1" applyFont="1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635000</xdr:colOff>
      <xdr:row>1</xdr:row>
      <xdr:rowOff>53975</xdr:rowOff>
    </xdr:from>
    <xdr:to>
      <xdr:col>12</xdr:col>
      <xdr:colOff>1024212</xdr:colOff>
      <xdr:row>3</xdr:row>
      <xdr:rowOff>216831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307975"/>
          <a:ext cx="2691087" cy="1416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P307"/>
  <sheetViews>
    <sheetView showGridLines="0" tabSelected="1" topLeftCell="F286" zoomScale="70" zoomScaleNormal="70" workbookViewId="0">
      <selection activeCell="P290" sqref="P290"/>
    </sheetView>
  </sheetViews>
  <sheetFormatPr defaultRowHeight="20.25" x14ac:dyDescent="0.3"/>
  <cols>
    <col min="1" max="1" width="5.140625" style="83" customWidth="1"/>
    <col min="2" max="2" width="26.42578125" style="85" customWidth="1"/>
    <col min="3" max="3" width="14.5703125" style="85" customWidth="1"/>
    <col min="4" max="4" width="32.5703125" style="85" customWidth="1"/>
    <col min="5" max="5" width="21.5703125" style="85" customWidth="1"/>
    <col min="6" max="6" width="4.140625" style="85" customWidth="1"/>
    <col min="7" max="7" width="22.140625" style="68" customWidth="1"/>
    <col min="8" max="8" width="15.5703125" style="68" customWidth="1"/>
    <col min="9" max="9" width="22" style="68" customWidth="1"/>
    <col min="10" max="10" width="33.140625" style="1" customWidth="1"/>
    <col min="11" max="11" width="19" style="1" customWidth="1"/>
    <col min="12" max="12" width="15.42578125" style="1" customWidth="1"/>
    <col min="13" max="13" width="33.5703125" style="1" customWidth="1"/>
    <col min="14" max="14" width="26.28515625" style="68" customWidth="1"/>
    <col min="15" max="15" width="36" style="1" customWidth="1"/>
    <col min="16" max="16" width="17.85546875" style="1" customWidth="1"/>
    <col min="17" max="17" width="9.140625" style="1"/>
    <col min="18" max="18" width="16.5703125" style="1" customWidth="1"/>
    <col min="19" max="16384" width="9.140625" style="1"/>
  </cols>
  <sheetData>
    <row r="1" spans="1:17" x14ac:dyDescent="0.3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7" x14ac:dyDescent="0.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7" ht="78.75" customHeight="1" x14ac:dyDescent="0.3">
      <c r="A3" s="370" t="s">
        <v>173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69"/>
      <c r="M3" s="69"/>
      <c r="N3" s="69"/>
    </row>
    <row r="4" spans="1:17" ht="18.7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7" ht="31.5" customHeight="1" x14ac:dyDescent="0.3">
      <c r="A5" s="304" t="s">
        <v>103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6" spans="1:17" ht="25.5" customHeight="1" x14ac:dyDescent="0.3">
      <c r="A6" s="70" t="s">
        <v>115</v>
      </c>
      <c r="B6" s="71"/>
      <c r="C6" s="72"/>
      <c r="D6" s="72"/>
      <c r="E6" s="65"/>
      <c r="F6" s="65"/>
      <c r="H6" s="70" t="s">
        <v>137</v>
      </c>
      <c r="I6" s="73"/>
      <c r="K6" s="70" t="s">
        <v>138</v>
      </c>
      <c r="L6" s="73"/>
      <c r="M6" s="65"/>
      <c r="N6" s="1"/>
    </row>
    <row r="7" spans="1:17" ht="25.5" customHeight="1" x14ac:dyDescent="0.3">
      <c r="A7" s="319"/>
      <c r="B7" s="316"/>
      <c r="C7" s="316"/>
      <c r="D7" s="316"/>
      <c r="E7" s="316"/>
      <c r="F7" s="320"/>
      <c r="G7" s="321"/>
      <c r="H7" s="309"/>
      <c r="I7" s="320"/>
      <c r="J7" s="321"/>
      <c r="K7" s="316"/>
      <c r="L7" s="320"/>
      <c r="M7" s="320"/>
      <c r="N7" s="355"/>
    </row>
    <row r="8" spans="1:17" ht="25.5" customHeight="1" x14ac:dyDescent="0.3">
      <c r="A8" s="70" t="s">
        <v>146</v>
      </c>
      <c r="B8" s="1"/>
      <c r="C8" s="73"/>
      <c r="D8" s="73"/>
      <c r="E8" s="73"/>
      <c r="F8" s="73"/>
      <c r="H8" s="70" t="s">
        <v>104</v>
      </c>
      <c r="I8" s="73"/>
      <c r="K8" s="70" t="s">
        <v>105</v>
      </c>
      <c r="L8" s="73"/>
      <c r="M8" s="65"/>
      <c r="N8" s="73"/>
    </row>
    <row r="9" spans="1:17" ht="25.5" customHeight="1" x14ac:dyDescent="0.3">
      <c r="A9" s="311" t="s">
        <v>113</v>
      </c>
      <c r="B9" s="312"/>
      <c r="C9" s="312"/>
      <c r="D9" s="312"/>
      <c r="E9" s="312"/>
      <c r="F9" s="332"/>
      <c r="G9" s="333"/>
      <c r="H9" s="311" t="s">
        <v>113</v>
      </c>
      <c r="I9" s="136"/>
      <c r="J9" s="358"/>
      <c r="K9" s="316"/>
      <c r="L9" s="320"/>
      <c r="M9" s="320"/>
      <c r="N9" s="355"/>
    </row>
    <row r="10" spans="1:17" ht="25.5" customHeight="1" x14ac:dyDescent="0.3">
      <c r="A10" s="70" t="s">
        <v>106</v>
      </c>
      <c r="B10" s="1"/>
      <c r="C10" s="73"/>
      <c r="D10" s="70" t="s">
        <v>45</v>
      </c>
      <c r="E10" s="73"/>
      <c r="F10" s="65"/>
      <c r="H10" s="70" t="s">
        <v>46</v>
      </c>
      <c r="K10" s="70" t="s">
        <v>114</v>
      </c>
      <c r="L10" s="73"/>
      <c r="M10" s="65"/>
      <c r="N10" s="65"/>
    </row>
    <row r="11" spans="1:17" ht="25.5" customHeight="1" x14ac:dyDescent="0.3">
      <c r="A11" s="319"/>
      <c r="B11" s="352"/>
      <c r="C11" s="353"/>
      <c r="D11" s="309"/>
      <c r="E11" s="316"/>
      <c r="F11" s="320"/>
      <c r="G11" s="321"/>
      <c r="H11" s="309"/>
      <c r="I11" s="316"/>
      <c r="J11" s="320"/>
      <c r="K11" s="311" t="s">
        <v>113</v>
      </c>
      <c r="L11" s="136"/>
      <c r="M11" s="136"/>
      <c r="N11" s="356"/>
    </row>
    <row r="12" spans="1:17" ht="25.5" customHeight="1" x14ac:dyDescent="0.3">
      <c r="A12" s="70" t="s">
        <v>47</v>
      </c>
      <c r="B12" s="1"/>
      <c r="C12" s="73"/>
      <c r="D12" s="70" t="s">
        <v>48</v>
      </c>
      <c r="E12" s="1"/>
      <c r="F12" s="73"/>
      <c r="H12" s="70" t="s">
        <v>49</v>
      </c>
      <c r="I12" s="1"/>
      <c r="J12" s="73"/>
      <c r="K12" s="70" t="s">
        <v>184</v>
      </c>
      <c r="M12" s="73"/>
      <c r="N12" s="73"/>
    </row>
    <row r="13" spans="1:17" ht="25.5" customHeight="1" x14ac:dyDescent="0.3">
      <c r="A13" s="307" t="s">
        <v>113</v>
      </c>
      <c r="B13" s="308"/>
      <c r="C13" s="308"/>
      <c r="D13" s="311" t="s">
        <v>113</v>
      </c>
      <c r="E13" s="312"/>
      <c r="F13" s="312"/>
      <c r="G13" s="333"/>
      <c r="H13" s="311" t="s">
        <v>113</v>
      </c>
      <c r="I13" s="334"/>
      <c r="J13" s="335"/>
      <c r="K13" s="336" t="s">
        <v>113</v>
      </c>
      <c r="L13" s="332"/>
      <c r="M13" s="332"/>
      <c r="N13" s="357"/>
    </row>
    <row r="14" spans="1:17" s="74" customFormat="1" ht="25.5" customHeight="1" x14ac:dyDescent="0.3">
      <c r="A14" s="70" t="s">
        <v>126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"/>
      <c r="P14" s="1"/>
      <c r="Q14" s="1"/>
    </row>
    <row r="15" spans="1:17" ht="39.950000000000003" customHeight="1" x14ac:dyDescent="0.3">
      <c r="A15" s="348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50"/>
    </row>
    <row r="16" spans="1:17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s="74" customFormat="1" ht="27.75" customHeight="1" x14ac:dyDescent="0.3">
      <c r="A17" s="75" t="s">
        <v>150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29.25" customHeight="1" x14ac:dyDescent="0.3">
      <c r="A18" s="304" t="s">
        <v>151</v>
      </c>
      <c r="B18" s="304"/>
      <c r="C18" s="304"/>
      <c r="D18" s="305" t="s">
        <v>152</v>
      </c>
      <c r="E18" s="305"/>
      <c r="F18" s="305" t="s">
        <v>153</v>
      </c>
      <c r="G18" s="305"/>
      <c r="H18" s="305"/>
      <c r="I18" s="304" t="s">
        <v>152</v>
      </c>
      <c r="J18" s="304"/>
      <c r="K18" s="306" t="s">
        <v>154</v>
      </c>
      <c r="L18" s="306"/>
      <c r="M18" s="306"/>
      <c r="N18" s="306"/>
    </row>
    <row r="19" spans="1:14" ht="29.25" customHeight="1" x14ac:dyDescent="0.3">
      <c r="A19" s="307" t="s">
        <v>113</v>
      </c>
      <c r="B19" s="308"/>
      <c r="C19" s="308"/>
      <c r="D19" s="309"/>
      <c r="E19" s="310"/>
      <c r="F19" s="311" t="s">
        <v>113</v>
      </c>
      <c r="G19" s="312"/>
      <c r="H19" s="313"/>
      <c r="I19" s="314"/>
      <c r="J19" s="315"/>
      <c r="K19" s="309"/>
      <c r="L19" s="316"/>
      <c r="M19" s="316"/>
      <c r="N19" s="317"/>
    </row>
    <row r="20" spans="1:14" ht="21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  <c r="J20" s="318" t="s">
        <v>155</v>
      </c>
      <c r="K20" s="318"/>
      <c r="L20" s="318"/>
      <c r="M20" s="318"/>
      <c r="N20" s="318"/>
    </row>
    <row r="21" spans="1:14" s="74" customFormat="1" ht="25.5" customHeight="1" x14ac:dyDescent="0.3">
      <c r="A21" s="70" t="s">
        <v>156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1:14" s="74" customFormat="1" ht="25.5" customHeight="1" x14ac:dyDescent="0.3">
      <c r="A22" s="70" t="s">
        <v>124</v>
      </c>
      <c r="B22" s="71"/>
      <c r="C22" s="72"/>
      <c r="D22" s="72"/>
      <c r="E22" s="65"/>
      <c r="F22" s="65"/>
      <c r="G22" s="68"/>
      <c r="H22" s="76" t="s">
        <v>157</v>
      </c>
      <c r="I22" s="73"/>
      <c r="J22" s="1"/>
      <c r="K22" s="70" t="s">
        <v>125</v>
      </c>
      <c r="L22" s="73"/>
      <c r="M22" s="65"/>
      <c r="N22" s="1"/>
    </row>
    <row r="23" spans="1:14" s="74" customFormat="1" ht="25.5" customHeight="1" x14ac:dyDescent="0.3">
      <c r="A23" s="319"/>
      <c r="B23" s="316"/>
      <c r="C23" s="316"/>
      <c r="D23" s="316"/>
      <c r="E23" s="316"/>
      <c r="F23" s="320"/>
      <c r="G23" s="321"/>
      <c r="H23" s="322"/>
      <c r="I23" s="323"/>
      <c r="J23" s="323"/>
      <c r="K23" s="322"/>
      <c r="L23" s="323"/>
      <c r="M23" s="323"/>
      <c r="N23" s="324"/>
    </row>
    <row r="24" spans="1:14" s="74" customFormat="1" ht="42.75" customHeight="1" x14ac:dyDescent="0.3">
      <c r="A24" s="305" t="s">
        <v>158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</row>
    <row r="25" spans="1:14" ht="39.950000000000003" customHeight="1" x14ac:dyDescent="0.3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1"/>
    </row>
    <row r="26" spans="1:14" ht="24.75" customHeight="1" x14ac:dyDescent="0.3">
      <c r="A26" s="6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5"/>
    </row>
    <row r="27" spans="1:14" s="78" customFormat="1" ht="28.5" customHeight="1" thickBot="1" x14ac:dyDescent="0.25">
      <c r="A27" s="351" t="s">
        <v>159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</row>
    <row r="28" spans="1:14" ht="164.25" customHeight="1" x14ac:dyDescent="0.3">
      <c r="A28" s="1"/>
      <c r="B28" s="1"/>
      <c r="C28" s="340" t="s">
        <v>40</v>
      </c>
      <c r="D28" s="341"/>
      <c r="E28" s="341"/>
      <c r="F28" s="342" t="s">
        <v>41</v>
      </c>
      <c r="G28" s="343"/>
      <c r="H28" s="344"/>
      <c r="I28" s="345" t="s">
        <v>147</v>
      </c>
      <c r="J28" s="344"/>
      <c r="K28" s="345" t="s">
        <v>148</v>
      </c>
      <c r="L28" s="346"/>
      <c r="M28" s="347"/>
      <c r="N28" s="1"/>
    </row>
    <row r="29" spans="1:14" ht="27.95" customHeight="1" x14ac:dyDescent="0.3">
      <c r="A29" s="1"/>
      <c r="B29" s="1"/>
      <c r="C29" s="299" t="s">
        <v>107</v>
      </c>
      <c r="D29" s="300"/>
      <c r="E29" s="300"/>
      <c r="F29" s="294"/>
      <c r="G29" s="294"/>
      <c r="H29" s="294"/>
      <c r="I29" s="295"/>
      <c r="J29" s="296"/>
      <c r="K29" s="295"/>
      <c r="L29" s="297"/>
      <c r="M29" s="298"/>
      <c r="N29" s="1"/>
    </row>
    <row r="30" spans="1:14" ht="27.95" customHeight="1" x14ac:dyDescent="0.3">
      <c r="A30" s="1"/>
      <c r="B30" s="1"/>
      <c r="C30" s="299" t="s">
        <v>108</v>
      </c>
      <c r="D30" s="300"/>
      <c r="E30" s="300"/>
      <c r="F30" s="294"/>
      <c r="G30" s="294"/>
      <c r="H30" s="294"/>
      <c r="I30" s="295"/>
      <c r="J30" s="296"/>
      <c r="K30" s="295"/>
      <c r="L30" s="297"/>
      <c r="M30" s="298"/>
      <c r="N30" s="1"/>
    </row>
    <row r="31" spans="1:14" ht="27.95" customHeight="1" x14ac:dyDescent="0.3">
      <c r="A31" s="1"/>
      <c r="B31" s="1"/>
      <c r="C31" s="299" t="s">
        <v>170</v>
      </c>
      <c r="D31" s="300"/>
      <c r="E31" s="300"/>
      <c r="F31" s="294"/>
      <c r="G31" s="294"/>
      <c r="H31" s="294"/>
      <c r="I31" s="295"/>
      <c r="J31" s="296"/>
      <c r="K31" s="295"/>
      <c r="L31" s="297"/>
      <c r="M31" s="298"/>
      <c r="N31" s="1"/>
    </row>
    <row r="32" spans="1:14" ht="27.95" customHeight="1" x14ac:dyDescent="0.3">
      <c r="A32" s="1"/>
      <c r="B32" s="1"/>
      <c r="C32" s="299" t="s">
        <v>109</v>
      </c>
      <c r="D32" s="300"/>
      <c r="E32" s="300"/>
      <c r="F32" s="294"/>
      <c r="G32" s="294"/>
      <c r="H32" s="294"/>
      <c r="I32" s="295"/>
      <c r="J32" s="296"/>
      <c r="K32" s="295"/>
      <c r="L32" s="297"/>
      <c r="M32" s="298"/>
      <c r="N32" s="1"/>
    </row>
    <row r="33" spans="1:14" ht="27.95" customHeight="1" x14ac:dyDescent="0.3">
      <c r="A33" s="1"/>
      <c r="B33" s="1"/>
      <c r="C33" s="299" t="s">
        <v>169</v>
      </c>
      <c r="D33" s="300"/>
      <c r="E33" s="300"/>
      <c r="F33" s="303"/>
      <c r="G33" s="303"/>
      <c r="H33" s="303"/>
      <c r="I33" s="295"/>
      <c r="J33" s="296"/>
      <c r="K33" s="295"/>
      <c r="L33" s="297"/>
      <c r="M33" s="298"/>
      <c r="N33" s="1"/>
    </row>
    <row r="34" spans="1:14" ht="27.95" customHeight="1" x14ac:dyDescent="0.3">
      <c r="A34" s="1"/>
      <c r="B34" s="1"/>
      <c r="C34" s="299" t="s">
        <v>134</v>
      </c>
      <c r="D34" s="300"/>
      <c r="E34" s="300"/>
      <c r="F34" s="303"/>
      <c r="G34" s="303"/>
      <c r="H34" s="303"/>
      <c r="I34" s="295"/>
      <c r="J34" s="296"/>
      <c r="K34" s="295"/>
      <c r="L34" s="297"/>
      <c r="M34" s="298"/>
      <c r="N34" s="1"/>
    </row>
    <row r="35" spans="1:14" ht="27.95" customHeight="1" x14ac:dyDescent="0.3">
      <c r="A35" s="1"/>
      <c r="B35" s="1"/>
      <c r="C35" s="301" t="s">
        <v>110</v>
      </c>
      <c r="D35" s="302"/>
      <c r="E35" s="302"/>
      <c r="F35" s="303"/>
      <c r="G35" s="303"/>
      <c r="H35" s="303"/>
      <c r="I35" s="295"/>
      <c r="J35" s="296"/>
      <c r="K35" s="295"/>
      <c r="L35" s="297"/>
      <c r="M35" s="298"/>
      <c r="N35" s="1"/>
    </row>
    <row r="36" spans="1:14" ht="33.75" customHeight="1" x14ac:dyDescent="0.3">
      <c r="A36" s="1"/>
      <c r="B36" s="1"/>
      <c r="C36" s="301" t="s">
        <v>111</v>
      </c>
      <c r="D36" s="302"/>
      <c r="E36" s="302"/>
      <c r="F36" s="294"/>
      <c r="G36" s="294"/>
      <c r="H36" s="294"/>
      <c r="I36" s="295"/>
      <c r="J36" s="296"/>
      <c r="K36" s="295"/>
      <c r="L36" s="297"/>
      <c r="M36" s="298"/>
      <c r="N36" s="1"/>
    </row>
    <row r="37" spans="1:14" ht="27.95" customHeight="1" x14ac:dyDescent="0.3">
      <c r="A37" s="1"/>
      <c r="B37" s="1"/>
      <c r="C37" s="325" t="s">
        <v>161</v>
      </c>
      <c r="D37" s="326"/>
      <c r="E37" s="79"/>
      <c r="F37" s="303"/>
      <c r="G37" s="303"/>
      <c r="H37" s="303"/>
      <c r="I37" s="295"/>
      <c r="J37" s="296"/>
      <c r="K37" s="295"/>
      <c r="L37" s="297"/>
      <c r="M37" s="298"/>
      <c r="N37" s="1"/>
    </row>
    <row r="38" spans="1:14" ht="27.95" customHeight="1" x14ac:dyDescent="0.3">
      <c r="A38" s="1"/>
      <c r="B38" s="1"/>
      <c r="C38" s="325" t="s">
        <v>162</v>
      </c>
      <c r="D38" s="326"/>
      <c r="E38" s="79"/>
      <c r="F38" s="303"/>
      <c r="G38" s="303"/>
      <c r="H38" s="303"/>
      <c r="I38" s="295"/>
      <c r="J38" s="296"/>
      <c r="K38" s="295"/>
      <c r="L38" s="297"/>
      <c r="M38" s="298"/>
      <c r="N38" s="1"/>
    </row>
    <row r="39" spans="1:14" ht="27.95" customHeight="1" x14ac:dyDescent="0.3">
      <c r="A39" s="1"/>
      <c r="B39" s="1"/>
      <c r="C39" s="369" t="s">
        <v>135</v>
      </c>
      <c r="D39" s="300"/>
      <c r="E39" s="80"/>
      <c r="F39" s="303"/>
      <c r="G39" s="303"/>
      <c r="H39" s="303"/>
      <c r="I39" s="295"/>
      <c r="J39" s="296"/>
      <c r="K39" s="295"/>
      <c r="L39" s="297"/>
      <c r="M39" s="298"/>
      <c r="N39" s="1"/>
    </row>
    <row r="40" spans="1:14" ht="27.95" customHeight="1" x14ac:dyDescent="0.3">
      <c r="A40" s="1"/>
      <c r="B40" s="1"/>
      <c r="C40" s="369" t="s">
        <v>135</v>
      </c>
      <c r="D40" s="300"/>
      <c r="E40" s="80"/>
      <c r="F40" s="303"/>
      <c r="G40" s="303"/>
      <c r="H40" s="303"/>
      <c r="I40" s="295"/>
      <c r="J40" s="296"/>
      <c r="K40" s="295"/>
      <c r="L40" s="297"/>
      <c r="M40" s="298"/>
      <c r="N40" s="1"/>
    </row>
    <row r="41" spans="1:14" ht="27.95" customHeight="1" x14ac:dyDescent="0.3">
      <c r="A41" s="1"/>
      <c r="B41" s="1"/>
      <c r="C41" s="369" t="s">
        <v>135</v>
      </c>
      <c r="D41" s="300"/>
      <c r="E41" s="80"/>
      <c r="F41" s="303"/>
      <c r="G41" s="303"/>
      <c r="H41" s="303"/>
      <c r="I41" s="295"/>
      <c r="J41" s="296"/>
      <c r="K41" s="295"/>
      <c r="L41" s="297"/>
      <c r="M41" s="298"/>
      <c r="N41" s="1"/>
    </row>
    <row r="42" spans="1:14" ht="27.95" customHeight="1" x14ac:dyDescent="0.3">
      <c r="A42" s="1"/>
      <c r="B42" s="1"/>
      <c r="C42" s="369" t="s">
        <v>163</v>
      </c>
      <c r="D42" s="300"/>
      <c r="E42" s="80"/>
      <c r="F42" s="303"/>
      <c r="G42" s="303"/>
      <c r="H42" s="303"/>
      <c r="I42" s="295"/>
      <c r="J42" s="296"/>
      <c r="K42" s="295"/>
      <c r="L42" s="297"/>
      <c r="M42" s="298"/>
      <c r="N42" s="1"/>
    </row>
    <row r="43" spans="1:14" ht="27.95" customHeight="1" x14ac:dyDescent="0.3">
      <c r="A43" s="1"/>
      <c r="B43" s="1"/>
      <c r="C43" s="369" t="s">
        <v>164</v>
      </c>
      <c r="D43" s="300"/>
      <c r="E43" s="80"/>
      <c r="F43" s="303"/>
      <c r="G43" s="303"/>
      <c r="H43" s="303"/>
      <c r="I43" s="295"/>
      <c r="J43" s="296"/>
      <c r="K43" s="295"/>
      <c r="L43" s="297"/>
      <c r="M43" s="298"/>
      <c r="N43" s="1"/>
    </row>
    <row r="44" spans="1:14" ht="27.75" customHeight="1" x14ac:dyDescent="0.3">
      <c r="A44" s="1"/>
      <c r="B44" s="1"/>
      <c r="C44" s="327" t="s">
        <v>165</v>
      </c>
      <c r="D44" s="328"/>
      <c r="E44" s="79"/>
      <c r="F44" s="303"/>
      <c r="G44" s="303"/>
      <c r="H44" s="303"/>
      <c r="I44" s="295"/>
      <c r="J44" s="296"/>
      <c r="K44" s="295"/>
      <c r="L44" s="297"/>
      <c r="M44" s="298"/>
      <c r="N44" s="1"/>
    </row>
    <row r="45" spans="1:14" ht="27.75" customHeight="1" x14ac:dyDescent="0.3">
      <c r="A45" s="1"/>
      <c r="B45" s="1"/>
      <c r="C45" s="327" t="s">
        <v>166</v>
      </c>
      <c r="D45" s="328"/>
      <c r="E45" s="79"/>
      <c r="F45" s="303"/>
      <c r="G45" s="303"/>
      <c r="H45" s="303"/>
      <c r="I45" s="295"/>
      <c r="J45" s="296"/>
      <c r="K45" s="295"/>
      <c r="L45" s="297"/>
      <c r="M45" s="298"/>
      <c r="N45" s="1"/>
    </row>
    <row r="46" spans="1:14" ht="26.25" customHeight="1" x14ac:dyDescent="0.3">
      <c r="A46" s="1"/>
      <c r="B46" s="1"/>
      <c r="C46" s="329" t="s">
        <v>167</v>
      </c>
      <c r="D46" s="330"/>
      <c r="E46" s="79"/>
      <c r="F46" s="303"/>
      <c r="G46" s="303"/>
      <c r="H46" s="303"/>
      <c r="I46" s="295"/>
      <c r="J46" s="296"/>
      <c r="K46" s="295"/>
      <c r="L46" s="297"/>
      <c r="M46" s="298"/>
      <c r="N46" s="1"/>
    </row>
    <row r="47" spans="1:14" ht="27.95" customHeight="1" x14ac:dyDescent="0.3">
      <c r="A47" s="1"/>
      <c r="B47" s="1"/>
      <c r="C47" s="369" t="s">
        <v>112</v>
      </c>
      <c r="D47" s="300"/>
      <c r="E47" s="80"/>
      <c r="F47" s="303"/>
      <c r="G47" s="303"/>
      <c r="H47" s="303"/>
      <c r="I47" s="295"/>
      <c r="J47" s="296"/>
      <c r="K47" s="295"/>
      <c r="L47" s="297"/>
      <c r="M47" s="298"/>
      <c r="N47" s="1"/>
    </row>
    <row r="48" spans="1:14" ht="27.95" customHeight="1" x14ac:dyDescent="0.3">
      <c r="A48" s="1"/>
      <c r="B48" s="1"/>
      <c r="C48" s="369" t="s">
        <v>112</v>
      </c>
      <c r="D48" s="300"/>
      <c r="E48" s="80"/>
      <c r="F48" s="303"/>
      <c r="G48" s="303"/>
      <c r="H48" s="303"/>
      <c r="I48" s="295"/>
      <c r="J48" s="296"/>
      <c r="K48" s="295"/>
      <c r="L48" s="297"/>
      <c r="M48" s="298"/>
      <c r="N48" s="1"/>
    </row>
    <row r="49" spans="1:14" ht="27.95" customHeight="1" x14ac:dyDescent="0.3">
      <c r="A49" s="1"/>
      <c r="B49" s="1"/>
      <c r="C49" s="369" t="s">
        <v>112</v>
      </c>
      <c r="D49" s="300"/>
      <c r="E49" s="80"/>
      <c r="F49" s="303"/>
      <c r="G49" s="303"/>
      <c r="H49" s="303"/>
      <c r="I49" s="295"/>
      <c r="J49" s="296"/>
      <c r="K49" s="295"/>
      <c r="L49" s="297"/>
      <c r="M49" s="298"/>
      <c r="N49" s="1"/>
    </row>
    <row r="50" spans="1:14" ht="27.95" customHeight="1" x14ac:dyDescent="0.3">
      <c r="A50" s="1"/>
      <c r="B50" s="1"/>
      <c r="C50" s="299" t="s">
        <v>136</v>
      </c>
      <c r="D50" s="300"/>
      <c r="E50" s="300"/>
      <c r="F50" s="294"/>
      <c r="G50" s="294"/>
      <c r="H50" s="294"/>
      <c r="I50" s="295"/>
      <c r="J50" s="296"/>
      <c r="K50" s="295"/>
      <c r="L50" s="297"/>
      <c r="M50" s="298"/>
      <c r="N50" s="1"/>
    </row>
    <row r="51" spans="1:14" s="81" customFormat="1" ht="27.95" customHeight="1" thickBot="1" x14ac:dyDescent="0.35">
      <c r="C51" s="385" t="s">
        <v>3</v>
      </c>
      <c r="D51" s="386"/>
      <c r="E51" s="386"/>
      <c r="F51" s="454">
        <f>SUM(F29:H50)</f>
        <v>0</v>
      </c>
      <c r="G51" s="455"/>
      <c r="H51" s="456"/>
      <c r="I51" s="454">
        <f>SUM(I29:J50)</f>
        <v>0</v>
      </c>
      <c r="J51" s="456"/>
      <c r="K51" s="454">
        <f>SUM(K29:M50)</f>
        <v>0</v>
      </c>
      <c r="L51" s="455"/>
      <c r="M51" s="457"/>
    </row>
    <row r="52" spans="1:14" ht="69" customHeight="1" thickBot="1" x14ac:dyDescent="0.35">
      <c r="A52" s="1"/>
      <c r="B52" s="1"/>
      <c r="C52" s="421" t="s">
        <v>168</v>
      </c>
      <c r="D52" s="422"/>
      <c r="E52" s="422"/>
      <c r="F52" s="422"/>
      <c r="G52" s="422"/>
      <c r="H52" s="422"/>
      <c r="I52" s="422"/>
      <c r="J52" s="422"/>
      <c r="K52" s="422"/>
      <c r="L52" s="422"/>
      <c r="M52" s="423"/>
      <c r="N52" s="82"/>
    </row>
    <row r="53" spans="1:14" ht="21" customHeight="1" x14ac:dyDescent="0.3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</row>
    <row r="54" spans="1:14" s="74" customFormat="1" ht="27.75" customHeight="1" x14ac:dyDescent="0.3">
      <c r="A54" s="304" t="s">
        <v>160</v>
      </c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</row>
    <row r="55" spans="1:14" ht="23.25" customHeight="1" x14ac:dyDescent="0.3">
      <c r="B55" s="84" t="s">
        <v>50</v>
      </c>
      <c r="D55" s="84"/>
      <c r="F55" s="1"/>
      <c r="G55" s="1"/>
      <c r="H55" s="336"/>
      <c r="I55" s="313"/>
      <c r="J55" s="84"/>
      <c r="K55" s="84"/>
      <c r="L55" s="84"/>
      <c r="M55" s="84"/>
      <c r="N55" s="84"/>
    </row>
    <row r="56" spans="1:14" ht="9.75" customHeight="1" thickBot="1" x14ac:dyDescent="0.3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4" ht="25.5" customHeight="1" x14ac:dyDescent="0.3">
      <c r="A57" s="119" t="s">
        <v>52</v>
      </c>
      <c r="B57" s="372"/>
      <c r="C57" s="372"/>
      <c r="D57" s="372"/>
      <c r="E57" s="372"/>
      <c r="F57" s="372"/>
      <c r="G57" s="372"/>
      <c r="H57" s="373"/>
      <c r="I57" s="86"/>
      <c r="J57" s="93" t="s">
        <v>42</v>
      </c>
      <c r="K57" s="93"/>
      <c r="L57" s="93"/>
      <c r="M57" s="364" t="s">
        <v>139</v>
      </c>
      <c r="N57" s="365"/>
    </row>
    <row r="58" spans="1:14" ht="24.75" customHeight="1" x14ac:dyDescent="0.3">
      <c r="A58" s="374" t="s">
        <v>57</v>
      </c>
      <c r="B58" s="375"/>
      <c r="C58" s="87" t="s">
        <v>113</v>
      </c>
      <c r="D58" s="88" t="s">
        <v>53</v>
      </c>
      <c r="E58" s="337"/>
      <c r="F58" s="338"/>
      <c r="G58" s="88" t="s">
        <v>54</v>
      </c>
      <c r="H58" s="89"/>
      <c r="I58" s="90"/>
      <c r="J58" s="336"/>
      <c r="K58" s="313"/>
      <c r="L58" s="91"/>
      <c r="M58" s="336"/>
      <c r="N58" s="354"/>
    </row>
    <row r="59" spans="1:14" s="92" customFormat="1" ht="55.5" customHeight="1" x14ac:dyDescent="0.3">
      <c r="A59" s="376" t="s">
        <v>116</v>
      </c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8"/>
    </row>
    <row r="60" spans="1:14" s="92" customFormat="1" ht="44.25" customHeight="1" x14ac:dyDescent="0.3">
      <c r="A60" s="379" t="s">
        <v>149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1"/>
    </row>
    <row r="61" spans="1:14" s="92" customFormat="1" ht="99.95" customHeight="1" thickBot="1" x14ac:dyDescent="0.35">
      <c r="A61" s="382"/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4"/>
    </row>
    <row r="62" spans="1:14" ht="25.5" customHeight="1" x14ac:dyDescent="0.3">
      <c r="A62" s="119" t="s">
        <v>51</v>
      </c>
      <c r="B62" s="372"/>
      <c r="C62" s="372"/>
      <c r="D62" s="372"/>
      <c r="E62" s="372"/>
      <c r="F62" s="372"/>
      <c r="G62" s="372"/>
      <c r="H62" s="373"/>
      <c r="I62" s="86"/>
      <c r="J62" s="93" t="s">
        <v>42</v>
      </c>
      <c r="K62" s="93"/>
      <c r="L62" s="93"/>
      <c r="M62" s="362" t="s">
        <v>139</v>
      </c>
      <c r="N62" s="363"/>
    </row>
    <row r="63" spans="1:14" ht="25.5" customHeight="1" x14ac:dyDescent="0.3">
      <c r="A63" s="374" t="s">
        <v>57</v>
      </c>
      <c r="B63" s="375"/>
      <c r="C63" s="87" t="s">
        <v>113</v>
      </c>
      <c r="D63" s="88" t="s">
        <v>53</v>
      </c>
      <c r="E63" s="337"/>
      <c r="F63" s="338"/>
      <c r="G63" s="88" t="s">
        <v>54</v>
      </c>
      <c r="H63" s="89"/>
      <c r="I63" s="90"/>
      <c r="J63" s="336"/>
      <c r="K63" s="313"/>
      <c r="L63" s="91"/>
      <c r="M63" s="336"/>
      <c r="N63" s="354"/>
    </row>
    <row r="64" spans="1:14" s="92" customFormat="1" ht="42.75" customHeight="1" x14ac:dyDescent="0.3">
      <c r="A64" s="376" t="s">
        <v>0</v>
      </c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8"/>
    </row>
    <row r="65" spans="1:14" s="92" customFormat="1" ht="44.25" customHeight="1" x14ac:dyDescent="0.3">
      <c r="A65" s="379" t="s">
        <v>149</v>
      </c>
      <c r="B65" s="380"/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  <c r="N65" s="381"/>
    </row>
    <row r="66" spans="1:14" s="92" customFormat="1" ht="99.95" customHeight="1" thickBot="1" x14ac:dyDescent="0.35">
      <c r="A66" s="382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4"/>
    </row>
    <row r="67" spans="1:14" ht="25.5" customHeight="1" x14ac:dyDescent="0.3">
      <c r="A67" s="119" t="s">
        <v>55</v>
      </c>
      <c r="B67" s="372"/>
      <c r="C67" s="372"/>
      <c r="D67" s="372"/>
      <c r="E67" s="372"/>
      <c r="F67" s="372"/>
      <c r="G67" s="372"/>
      <c r="H67" s="373"/>
      <c r="I67" s="86"/>
      <c r="J67" s="93" t="s">
        <v>42</v>
      </c>
      <c r="K67" s="93"/>
      <c r="L67" s="93"/>
      <c r="M67" s="362" t="s">
        <v>139</v>
      </c>
      <c r="N67" s="363"/>
    </row>
    <row r="68" spans="1:14" ht="25.5" customHeight="1" x14ac:dyDescent="0.3">
      <c r="A68" s="374" t="s">
        <v>57</v>
      </c>
      <c r="B68" s="375"/>
      <c r="C68" s="87" t="s">
        <v>113</v>
      </c>
      <c r="D68" s="88" t="s">
        <v>53</v>
      </c>
      <c r="E68" s="337"/>
      <c r="F68" s="338"/>
      <c r="G68" s="88" t="s">
        <v>54</v>
      </c>
      <c r="H68" s="89"/>
      <c r="I68" s="90"/>
      <c r="J68" s="319"/>
      <c r="K68" s="317"/>
      <c r="L68" s="91"/>
      <c r="M68" s="319"/>
      <c r="N68" s="339"/>
    </row>
    <row r="69" spans="1:14" s="92" customFormat="1" ht="40.5" customHeight="1" x14ac:dyDescent="0.3">
      <c r="A69" s="376" t="s">
        <v>1</v>
      </c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8"/>
    </row>
    <row r="70" spans="1:14" s="92" customFormat="1" ht="44.25" customHeight="1" x14ac:dyDescent="0.3">
      <c r="A70" s="379" t="s">
        <v>149</v>
      </c>
      <c r="B70" s="38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1"/>
    </row>
    <row r="71" spans="1:14" s="92" customFormat="1" ht="99.95" customHeight="1" thickBot="1" x14ac:dyDescent="0.35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9"/>
    </row>
    <row r="72" spans="1:14" ht="25.5" customHeight="1" x14ac:dyDescent="0.3">
      <c r="A72" s="119" t="s">
        <v>56</v>
      </c>
      <c r="B72" s="372"/>
      <c r="C72" s="372"/>
      <c r="D72" s="372"/>
      <c r="E72" s="372"/>
      <c r="F72" s="372"/>
      <c r="G72" s="372"/>
      <c r="H72" s="373"/>
      <c r="I72" s="86"/>
      <c r="J72" s="93" t="s">
        <v>42</v>
      </c>
      <c r="K72" s="94"/>
      <c r="L72" s="94"/>
      <c r="M72" s="362" t="s">
        <v>139</v>
      </c>
      <c r="N72" s="363"/>
    </row>
    <row r="73" spans="1:14" ht="25.5" customHeight="1" x14ac:dyDescent="0.3">
      <c r="A73" s="390" t="s">
        <v>57</v>
      </c>
      <c r="B73" s="391"/>
      <c r="C73" s="87" t="s">
        <v>113</v>
      </c>
      <c r="D73" s="88" t="s">
        <v>53</v>
      </c>
      <c r="E73" s="337"/>
      <c r="F73" s="338"/>
      <c r="G73" s="88" t="s">
        <v>54</v>
      </c>
      <c r="H73" s="89"/>
      <c r="I73" s="90"/>
      <c r="J73" s="319"/>
      <c r="K73" s="317"/>
      <c r="L73" s="91"/>
      <c r="M73" s="319"/>
      <c r="N73" s="339"/>
    </row>
    <row r="74" spans="1:14" s="92" customFormat="1" ht="38.25" customHeight="1" x14ac:dyDescent="0.3">
      <c r="A74" s="392" t="s">
        <v>2</v>
      </c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  <c r="N74" s="381"/>
    </row>
    <row r="75" spans="1:14" s="92" customFormat="1" ht="44.25" customHeight="1" x14ac:dyDescent="0.3">
      <c r="A75" s="379" t="s">
        <v>149</v>
      </c>
      <c r="B75" s="38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  <c r="N75" s="381"/>
    </row>
    <row r="76" spans="1:14" s="92" customFormat="1" ht="99.95" customHeight="1" thickBot="1" x14ac:dyDescent="0.35">
      <c r="A76" s="387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9"/>
    </row>
    <row r="77" spans="1:14" ht="25.5" customHeight="1" x14ac:dyDescent="0.3">
      <c r="A77" s="119" t="s">
        <v>117</v>
      </c>
      <c r="B77" s="372"/>
      <c r="C77" s="372"/>
      <c r="D77" s="372"/>
      <c r="E77" s="372"/>
      <c r="F77" s="372"/>
      <c r="G77" s="372"/>
      <c r="H77" s="373"/>
      <c r="I77" s="86"/>
      <c r="J77" s="93" t="s">
        <v>42</v>
      </c>
      <c r="K77" s="93"/>
      <c r="L77" s="93"/>
      <c r="M77" s="362" t="s">
        <v>139</v>
      </c>
      <c r="N77" s="363"/>
    </row>
    <row r="78" spans="1:14" ht="25.5" customHeight="1" x14ac:dyDescent="0.3">
      <c r="A78" s="390" t="s">
        <v>57</v>
      </c>
      <c r="B78" s="391"/>
      <c r="C78" s="87" t="s">
        <v>113</v>
      </c>
      <c r="D78" s="393" t="s">
        <v>118</v>
      </c>
      <c r="E78" s="394"/>
      <c r="F78" s="394"/>
      <c r="G78" s="395"/>
      <c r="H78" s="89"/>
      <c r="I78" s="90"/>
      <c r="J78" s="319"/>
      <c r="K78" s="317"/>
      <c r="L78" s="91"/>
      <c r="M78" s="319"/>
      <c r="N78" s="339"/>
    </row>
    <row r="79" spans="1:14" s="92" customFormat="1" ht="42.75" customHeight="1" x14ac:dyDescent="0.3">
      <c r="A79" s="376" t="s">
        <v>119</v>
      </c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8"/>
    </row>
    <row r="80" spans="1:14" s="92" customFormat="1" ht="44.25" customHeight="1" x14ac:dyDescent="0.3">
      <c r="A80" s="379" t="s">
        <v>149</v>
      </c>
      <c r="B80" s="380"/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0"/>
      <c r="N80" s="381"/>
    </row>
    <row r="81" spans="1:18" s="92" customFormat="1" ht="99.95" customHeight="1" thickBot="1" x14ac:dyDescent="0.35">
      <c r="A81" s="387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9"/>
    </row>
    <row r="82" spans="1:18" ht="30" customHeight="1" x14ac:dyDescent="0.3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</row>
    <row r="83" spans="1:18" ht="27.75" customHeight="1" thickBot="1" x14ac:dyDescent="0.35">
      <c r="A83" s="277" t="s">
        <v>171</v>
      </c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</row>
    <row r="84" spans="1:18" ht="56.25" customHeight="1" thickBot="1" x14ac:dyDescent="0.35">
      <c r="A84" s="145" t="s">
        <v>7</v>
      </c>
      <c r="B84" s="278"/>
      <c r="C84" s="279"/>
      <c r="D84" s="148" t="s">
        <v>122</v>
      </c>
      <c r="E84" s="149"/>
      <c r="F84" s="145" t="s">
        <v>186</v>
      </c>
      <c r="G84" s="278"/>
      <c r="H84" s="279"/>
      <c r="I84" s="278" t="s">
        <v>39</v>
      </c>
      <c r="J84" s="278"/>
      <c r="K84" s="278"/>
      <c r="L84" s="279"/>
      <c r="M84" s="145" t="s">
        <v>140</v>
      </c>
      <c r="N84" s="279"/>
      <c r="O84" s="149" t="s">
        <v>185</v>
      </c>
      <c r="P84" s="149"/>
      <c r="Q84" s="145" t="s">
        <v>175</v>
      </c>
      <c r="R84" s="147"/>
    </row>
    <row r="85" spans="1:18" ht="36.75" customHeight="1" thickBot="1" x14ac:dyDescent="0.35">
      <c r="A85" s="2"/>
      <c r="B85" s="3"/>
      <c r="C85" s="4"/>
      <c r="D85" s="5" t="s">
        <v>52</v>
      </c>
      <c r="E85" s="424">
        <f>E89+E94+E101+E108+E113+E118+E123+E128+E133+E138+E143+E167+E172+E177+E182+E191+E202+E207+E216+E221+E226+E238+E247+E252+E259</f>
        <v>0</v>
      </c>
      <c r="F85" s="280"/>
      <c r="G85" s="281"/>
      <c r="H85" s="282"/>
      <c r="I85" s="281"/>
      <c r="J85" s="281"/>
      <c r="K85" s="281"/>
      <c r="L85" s="282"/>
      <c r="M85" s="280"/>
      <c r="N85" s="282"/>
      <c r="O85" s="5" t="s">
        <v>52</v>
      </c>
      <c r="P85" s="424">
        <f>P89+P94+P101+P108+P113+P118+P123+P128+P133+P138+P143+P167+P172+P177+P182+P191+P202+P207+P216+P221+P226+P238+P247+P252+P259</f>
        <v>0</v>
      </c>
      <c r="Q85" s="286">
        <f>SUM(Q89+Q94+Q101+Q108+Q113+Q118+Q123+Q128+Q133+Q138+Q143+Q167+Q172+Q177+Q182+Q191+Q202+Q207+Q216+Q221+Q226+Q238+Q247+Q252+Q259)</f>
        <v>0</v>
      </c>
      <c r="R85" s="287"/>
    </row>
    <row r="86" spans="1:18" ht="36.75" customHeight="1" thickBot="1" x14ac:dyDescent="0.35">
      <c r="A86" s="280" t="s">
        <v>174</v>
      </c>
      <c r="B86" s="281"/>
      <c r="C86" s="282"/>
      <c r="D86" s="5" t="s">
        <v>51</v>
      </c>
      <c r="E86" s="424">
        <f>E90+E95+E102+E109+E114+E119+E124+E129+E134+E139+E144+E168+E173+E178+E183+E192+E203+E208+E217+E222+E227+E239+E248+E253+E260</f>
        <v>0</v>
      </c>
      <c r="F86" s="280"/>
      <c r="G86" s="281"/>
      <c r="H86" s="282"/>
      <c r="I86" s="281"/>
      <c r="J86" s="281"/>
      <c r="K86" s="281"/>
      <c r="L86" s="282"/>
      <c r="M86" s="280"/>
      <c r="N86" s="282"/>
      <c r="O86" s="5" t="s">
        <v>51</v>
      </c>
      <c r="P86" s="424">
        <f>P90+P95+P102+P109+P114+P119+P124+P129+P134+P139+P144+P168+P173+P178+P183+P192+P203+P208+P217+P222+P227+P239+P248+P253+P260</f>
        <v>0</v>
      </c>
      <c r="Q86" s="288"/>
      <c r="R86" s="289"/>
    </row>
    <row r="87" spans="1:18" ht="36.75" customHeight="1" thickBot="1" x14ac:dyDescent="0.35">
      <c r="A87" s="280"/>
      <c r="B87" s="281"/>
      <c r="C87" s="282"/>
      <c r="D87" s="5" t="s">
        <v>55</v>
      </c>
      <c r="E87" s="424">
        <f>E91+E96+E103+E110+E115+E120+E125+E130+E135+E140+E145+E169+E174+E179+E184+E193+E204+E209+E218+E223+E228+E240+E249+E254+E261</f>
        <v>0</v>
      </c>
      <c r="F87" s="280"/>
      <c r="G87" s="281"/>
      <c r="H87" s="282"/>
      <c r="I87" s="281"/>
      <c r="J87" s="281"/>
      <c r="K87" s="281"/>
      <c r="L87" s="282"/>
      <c r="M87" s="280"/>
      <c r="N87" s="282"/>
      <c r="O87" s="5" t="s">
        <v>55</v>
      </c>
      <c r="P87" s="424">
        <f>P91+P96+P103+P110+P115+P120+P125+P130+P135+P140+P145+P169+P174+P179+P184+P193+P204+P209+P218+P223+P228+P240+P249+P254+P261</f>
        <v>0</v>
      </c>
      <c r="Q87" s="288"/>
      <c r="R87" s="289"/>
    </row>
    <row r="88" spans="1:18" ht="36.75" customHeight="1" thickBot="1" x14ac:dyDescent="0.35">
      <c r="A88" s="283"/>
      <c r="B88" s="284"/>
      <c r="C88" s="285"/>
      <c r="D88" s="5" t="s">
        <v>55</v>
      </c>
      <c r="E88" s="424">
        <f>E92+E97+E104+E111+E116+E121+E126+E131+E136+E141+E146+E170+E175+E180+E185+E194+E205+E210+E219+E224+E229+E241+E250+E255+E262</f>
        <v>0</v>
      </c>
      <c r="F88" s="292">
        <f>SUM(F89+F94+F101+F108+F113+F118+F123+F128+F133+F138+F143+F167+F172+F177+F182+F191+F202+F207+F216+F221+F226+F247+F252+F259)</f>
        <v>0</v>
      </c>
      <c r="G88" s="425"/>
      <c r="H88" s="293"/>
      <c r="I88" s="284"/>
      <c r="J88" s="284"/>
      <c r="K88" s="284"/>
      <c r="L88" s="285"/>
      <c r="M88" s="292">
        <f>SUM(M89+M94+M101+M108+M113+M118+M123+M128+M133+M138+M143+M167+M172+M177+M182+M191+M202+M207+M216+M221+M226+M238+M247+M252+M259)</f>
        <v>0</v>
      </c>
      <c r="N88" s="293"/>
      <c r="O88" s="5" t="s">
        <v>55</v>
      </c>
      <c r="P88" s="424">
        <f>P92+P97+P104+P111+P116+P121+P126+P131+P136+P141+P146+P170+P175+P180+P185+P194+P205+P210+P219+P224+P229+P241+P250+P255+P262</f>
        <v>0</v>
      </c>
      <c r="Q88" s="290"/>
      <c r="R88" s="291"/>
    </row>
    <row r="89" spans="1:18" ht="36" customHeight="1" thickBot="1" x14ac:dyDescent="0.35">
      <c r="A89" s="398" t="s">
        <v>10</v>
      </c>
      <c r="B89" s="110"/>
      <c r="C89" s="111"/>
      <c r="D89" s="6" t="s">
        <v>52</v>
      </c>
      <c r="E89" s="7">
        <v>0</v>
      </c>
      <c r="F89" s="426">
        <f>E89+E90+E91+E92</f>
        <v>0</v>
      </c>
      <c r="G89" s="427"/>
      <c r="H89" s="428"/>
      <c r="I89" s="188" t="s">
        <v>31</v>
      </c>
      <c r="J89" s="188"/>
      <c r="K89" s="188"/>
      <c r="L89" s="399"/>
      <c r="M89" s="400">
        <v>0</v>
      </c>
      <c r="N89" s="401"/>
      <c r="O89" s="6" t="s">
        <v>52</v>
      </c>
      <c r="P89" s="7">
        <v>0</v>
      </c>
      <c r="Q89" s="269">
        <f>P89+P90+P91+P92</f>
        <v>0</v>
      </c>
      <c r="R89" s="270"/>
    </row>
    <row r="90" spans="1:18" ht="36" customHeight="1" thickBot="1" x14ac:dyDescent="0.35">
      <c r="A90" s="398"/>
      <c r="B90" s="110"/>
      <c r="C90" s="111"/>
      <c r="D90" s="9" t="s">
        <v>51</v>
      </c>
      <c r="E90" s="10">
        <v>0</v>
      </c>
      <c r="F90" s="426"/>
      <c r="G90" s="427"/>
      <c r="H90" s="428"/>
      <c r="I90" s="8"/>
      <c r="J90" s="8"/>
      <c r="K90" s="8"/>
      <c r="L90" s="235"/>
      <c r="M90" s="400"/>
      <c r="N90" s="401"/>
      <c r="O90" s="9" t="s">
        <v>51</v>
      </c>
      <c r="P90" s="10">
        <v>0</v>
      </c>
      <c r="Q90" s="269"/>
      <c r="R90" s="270"/>
    </row>
    <row r="91" spans="1:18" ht="36" customHeight="1" thickBot="1" x14ac:dyDescent="0.35">
      <c r="A91" s="159"/>
      <c r="B91" s="110"/>
      <c r="C91" s="111"/>
      <c r="D91" s="9" t="s">
        <v>55</v>
      </c>
      <c r="E91" s="10">
        <v>0</v>
      </c>
      <c r="F91" s="429"/>
      <c r="G91" s="427"/>
      <c r="H91" s="428"/>
      <c r="I91" s="271" t="s">
        <v>32</v>
      </c>
      <c r="J91" s="272"/>
      <c r="K91" s="272"/>
      <c r="L91" s="272"/>
      <c r="M91" s="402"/>
      <c r="N91" s="401"/>
      <c r="O91" s="9" t="s">
        <v>55</v>
      </c>
      <c r="P91" s="10">
        <v>0</v>
      </c>
      <c r="Q91" s="269"/>
      <c r="R91" s="270"/>
    </row>
    <row r="92" spans="1:18" ht="36" customHeight="1" thickBot="1" x14ac:dyDescent="0.35">
      <c r="A92" s="159"/>
      <c r="B92" s="110"/>
      <c r="C92" s="111"/>
      <c r="D92" s="11" t="s">
        <v>56</v>
      </c>
      <c r="E92" s="12">
        <v>0</v>
      </c>
      <c r="F92" s="430"/>
      <c r="G92" s="431"/>
      <c r="H92" s="432"/>
      <c r="I92" s="186"/>
      <c r="J92" s="186"/>
      <c r="K92" s="186"/>
      <c r="L92" s="186"/>
      <c r="M92" s="402"/>
      <c r="N92" s="401"/>
      <c r="O92" s="11" t="s">
        <v>56</v>
      </c>
      <c r="P92" s="12">
        <v>0</v>
      </c>
      <c r="Q92" s="269"/>
      <c r="R92" s="270"/>
    </row>
    <row r="93" spans="1:18" ht="54.95" customHeight="1" thickBot="1" x14ac:dyDescent="0.35">
      <c r="A93" s="139" t="s">
        <v>120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3"/>
    </row>
    <row r="94" spans="1:18" ht="39" customHeight="1" x14ac:dyDescent="0.3">
      <c r="A94" s="208" t="s">
        <v>11</v>
      </c>
      <c r="B94" s="179"/>
      <c r="C94" s="180"/>
      <c r="D94" s="6" t="s">
        <v>52</v>
      </c>
      <c r="E94" s="7">
        <v>0</v>
      </c>
      <c r="F94" s="243">
        <f>E94+E95+E96+E97</f>
        <v>0</v>
      </c>
      <c r="G94" s="433"/>
      <c r="H94" s="433"/>
      <c r="I94" s="273" t="s">
        <v>58</v>
      </c>
      <c r="J94" s="274"/>
      <c r="K94" s="274"/>
      <c r="L94" s="274"/>
      <c r="M94" s="160">
        <v>0</v>
      </c>
      <c r="N94" s="162"/>
      <c r="O94" s="6" t="s">
        <v>52</v>
      </c>
      <c r="P94" s="7">
        <v>0</v>
      </c>
      <c r="Q94" s="201">
        <f>P94+P95+P96+P97</f>
        <v>0</v>
      </c>
      <c r="R94" s="202"/>
    </row>
    <row r="95" spans="1:18" ht="39.950000000000003" customHeight="1" x14ac:dyDescent="0.3">
      <c r="A95" s="181"/>
      <c r="B95" s="179"/>
      <c r="C95" s="180"/>
      <c r="D95" s="9" t="s">
        <v>51</v>
      </c>
      <c r="E95" s="10">
        <v>0</v>
      </c>
      <c r="F95" s="260"/>
      <c r="G95" s="434"/>
      <c r="H95" s="434"/>
      <c r="I95" s="396"/>
      <c r="J95" s="397"/>
      <c r="K95" s="397"/>
      <c r="L95" s="397"/>
      <c r="M95" s="163"/>
      <c r="N95" s="165"/>
      <c r="O95" s="9" t="s">
        <v>51</v>
      </c>
      <c r="P95" s="10">
        <v>0</v>
      </c>
      <c r="Q95" s="204"/>
      <c r="R95" s="204"/>
    </row>
    <row r="96" spans="1:18" ht="39.75" customHeight="1" x14ac:dyDescent="0.3">
      <c r="A96" s="181"/>
      <c r="B96" s="179"/>
      <c r="C96" s="180"/>
      <c r="D96" s="9" t="s">
        <v>55</v>
      </c>
      <c r="E96" s="10">
        <v>0</v>
      </c>
      <c r="F96" s="260"/>
      <c r="G96" s="434"/>
      <c r="H96" s="434"/>
      <c r="I96" s="275" t="s">
        <v>59</v>
      </c>
      <c r="J96" s="276"/>
      <c r="K96" s="276"/>
      <c r="L96" s="276"/>
      <c r="M96" s="163"/>
      <c r="N96" s="165"/>
      <c r="O96" s="9" t="s">
        <v>55</v>
      </c>
      <c r="P96" s="10">
        <v>0</v>
      </c>
      <c r="Q96" s="204"/>
      <c r="R96" s="204"/>
    </row>
    <row r="97" spans="1:18" ht="39.950000000000003" customHeight="1" thickBot="1" x14ac:dyDescent="0.35">
      <c r="A97" s="181"/>
      <c r="B97" s="179"/>
      <c r="C97" s="180"/>
      <c r="D97" s="11" t="s">
        <v>56</v>
      </c>
      <c r="E97" s="12">
        <v>0</v>
      </c>
      <c r="F97" s="260"/>
      <c r="G97" s="434"/>
      <c r="H97" s="434"/>
      <c r="I97" s="230"/>
      <c r="J97" s="220"/>
      <c r="K97" s="220"/>
      <c r="L97" s="220"/>
      <c r="M97" s="163"/>
      <c r="N97" s="165"/>
      <c r="O97" s="13" t="s">
        <v>56</v>
      </c>
      <c r="P97" s="14">
        <v>0</v>
      </c>
      <c r="Q97" s="204"/>
      <c r="R97" s="204"/>
    </row>
    <row r="98" spans="1:18" ht="27" customHeight="1" x14ac:dyDescent="0.3">
      <c r="A98" s="181"/>
      <c r="B98" s="179"/>
      <c r="C98" s="180"/>
      <c r="D98" s="435"/>
      <c r="E98" s="435"/>
      <c r="F98" s="260"/>
      <c r="G98" s="434"/>
      <c r="H98" s="434"/>
      <c r="I98" s="15" t="s">
        <v>60</v>
      </c>
      <c r="J98" s="16"/>
      <c r="K98" s="16"/>
      <c r="L98" s="16"/>
      <c r="M98" s="163"/>
      <c r="N98" s="165"/>
      <c r="O98" s="17"/>
      <c r="P98" s="18"/>
      <c r="Q98" s="259"/>
      <c r="R98" s="204"/>
    </row>
    <row r="99" spans="1:18" ht="39.950000000000003" customHeight="1" thickBot="1" x14ac:dyDescent="0.35">
      <c r="A99" s="181"/>
      <c r="B99" s="179"/>
      <c r="C99" s="180"/>
      <c r="D99" s="435"/>
      <c r="E99" s="435"/>
      <c r="F99" s="261"/>
      <c r="G99" s="436"/>
      <c r="H99" s="436"/>
      <c r="I99" s="185"/>
      <c r="J99" s="186"/>
      <c r="K99" s="186"/>
      <c r="L99" s="186"/>
      <c r="M99" s="182"/>
      <c r="N99" s="197"/>
      <c r="O99" s="19"/>
      <c r="P99" s="20"/>
      <c r="Q99" s="262"/>
      <c r="R99" s="207"/>
    </row>
    <row r="100" spans="1:18" ht="54.95" customHeight="1" thickBot="1" x14ac:dyDescent="0.35">
      <c r="A100" s="139" t="s">
        <v>120</v>
      </c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57"/>
      <c r="P100" s="257"/>
      <c r="Q100" s="232"/>
      <c r="R100" s="233"/>
    </row>
    <row r="101" spans="1:18" ht="40.5" customHeight="1" x14ac:dyDescent="0.3">
      <c r="A101" s="208" t="s">
        <v>12</v>
      </c>
      <c r="B101" s="179"/>
      <c r="C101" s="180"/>
      <c r="D101" s="6" t="s">
        <v>52</v>
      </c>
      <c r="E101" s="7">
        <v>0</v>
      </c>
      <c r="F101" s="243">
        <f>E101+E102+E103+E104</f>
        <v>0</v>
      </c>
      <c r="G101" s="437"/>
      <c r="H101" s="244"/>
      <c r="I101" s="403" t="s">
        <v>61</v>
      </c>
      <c r="J101" s="404"/>
      <c r="K101" s="404"/>
      <c r="L101" s="404"/>
      <c r="M101" s="160">
        <v>0</v>
      </c>
      <c r="N101" s="162"/>
      <c r="O101" s="6" t="s">
        <v>52</v>
      </c>
      <c r="P101" s="7">
        <v>0</v>
      </c>
      <c r="Q101" s="201">
        <f>P101+P102+P103+P104</f>
        <v>0</v>
      </c>
      <c r="R101" s="202"/>
    </row>
    <row r="102" spans="1:18" ht="39.950000000000003" customHeight="1" x14ac:dyDescent="0.3">
      <c r="A102" s="181"/>
      <c r="B102" s="179"/>
      <c r="C102" s="180"/>
      <c r="D102" s="9" t="s">
        <v>51</v>
      </c>
      <c r="E102" s="10">
        <v>0</v>
      </c>
      <c r="F102" s="245"/>
      <c r="G102" s="438"/>
      <c r="H102" s="205"/>
      <c r="I102" s="21" t="s">
        <v>62</v>
      </c>
      <c r="J102" s="265"/>
      <c r="K102" s="220"/>
      <c r="L102" s="220"/>
      <c r="M102" s="209"/>
      <c r="N102" s="165"/>
      <c r="O102" s="9" t="s">
        <v>51</v>
      </c>
      <c r="P102" s="10">
        <v>0</v>
      </c>
      <c r="Q102" s="204"/>
      <c r="R102" s="204"/>
    </row>
    <row r="103" spans="1:18" ht="39.950000000000003" customHeight="1" x14ac:dyDescent="0.3">
      <c r="A103" s="181"/>
      <c r="B103" s="179"/>
      <c r="C103" s="180"/>
      <c r="D103" s="9" t="s">
        <v>55</v>
      </c>
      <c r="E103" s="10">
        <v>0</v>
      </c>
      <c r="F103" s="245"/>
      <c r="G103" s="438"/>
      <c r="H103" s="205"/>
      <c r="I103" s="21" t="s">
        <v>63</v>
      </c>
      <c r="J103" s="265"/>
      <c r="K103" s="220"/>
      <c r="L103" s="220"/>
      <c r="M103" s="209"/>
      <c r="N103" s="165"/>
      <c r="O103" s="9" t="s">
        <v>55</v>
      </c>
      <c r="P103" s="10">
        <v>0</v>
      </c>
      <c r="Q103" s="204"/>
      <c r="R103" s="204"/>
    </row>
    <row r="104" spans="1:18" ht="39.950000000000003" customHeight="1" thickBot="1" x14ac:dyDescent="0.35">
      <c r="A104" s="181"/>
      <c r="B104" s="179"/>
      <c r="C104" s="180"/>
      <c r="D104" s="11" t="s">
        <v>56</v>
      </c>
      <c r="E104" s="12">
        <v>0</v>
      </c>
      <c r="F104" s="245"/>
      <c r="G104" s="438"/>
      <c r="H104" s="205"/>
      <c r="I104" s="21" t="s">
        <v>64</v>
      </c>
      <c r="J104" s="265"/>
      <c r="K104" s="220"/>
      <c r="L104" s="220"/>
      <c r="M104" s="209"/>
      <c r="N104" s="165"/>
      <c r="O104" s="13" t="s">
        <v>56</v>
      </c>
      <c r="P104" s="14">
        <v>0</v>
      </c>
      <c r="Q104" s="204"/>
      <c r="R104" s="204"/>
    </row>
    <row r="105" spans="1:18" ht="39.950000000000003" customHeight="1" x14ac:dyDescent="0.3">
      <c r="A105" s="181"/>
      <c r="B105" s="179"/>
      <c r="C105" s="180"/>
      <c r="D105" s="435"/>
      <c r="E105" s="435"/>
      <c r="F105" s="245"/>
      <c r="G105" s="438"/>
      <c r="H105" s="205"/>
      <c r="I105" s="21" t="s">
        <v>65</v>
      </c>
      <c r="J105" s="265"/>
      <c r="K105" s="220"/>
      <c r="L105" s="220"/>
      <c r="M105" s="209"/>
      <c r="N105" s="165"/>
      <c r="O105" s="17"/>
      <c r="P105" s="18"/>
      <c r="Q105" s="259"/>
      <c r="R105" s="204"/>
    </row>
    <row r="106" spans="1:18" ht="39.950000000000003" customHeight="1" thickBot="1" x14ac:dyDescent="0.35">
      <c r="A106" s="181"/>
      <c r="B106" s="179"/>
      <c r="C106" s="180"/>
      <c r="D106" s="435"/>
      <c r="E106" s="435"/>
      <c r="F106" s="268"/>
      <c r="G106" s="439"/>
      <c r="H106" s="206"/>
      <c r="I106" s="22" t="s">
        <v>66</v>
      </c>
      <c r="J106" s="266"/>
      <c r="K106" s="186"/>
      <c r="L106" s="186"/>
      <c r="M106" s="196"/>
      <c r="N106" s="197"/>
      <c r="O106" s="19"/>
      <c r="P106" s="20"/>
      <c r="Q106" s="262"/>
      <c r="R106" s="207"/>
    </row>
    <row r="107" spans="1:18" ht="54.95" customHeight="1" thickBot="1" x14ac:dyDescent="0.35">
      <c r="A107" s="139" t="s">
        <v>120</v>
      </c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57"/>
      <c r="P107" s="257"/>
      <c r="Q107" s="232"/>
      <c r="R107" s="233"/>
    </row>
    <row r="108" spans="1:18" ht="48.75" customHeight="1" x14ac:dyDescent="0.3">
      <c r="A108" s="208" t="s">
        <v>141</v>
      </c>
      <c r="B108" s="179"/>
      <c r="C108" s="180"/>
      <c r="D108" s="6" t="s">
        <v>52</v>
      </c>
      <c r="E108" s="7">
        <v>0</v>
      </c>
      <c r="F108" s="243">
        <f>E108+E109+E110+E111</f>
        <v>0</v>
      </c>
      <c r="G108" s="433"/>
      <c r="H108" s="258"/>
      <c r="I108" s="267" t="s">
        <v>67</v>
      </c>
      <c r="J108" s="267"/>
      <c r="K108" s="267"/>
      <c r="L108" s="267"/>
      <c r="M108" s="160">
        <v>0</v>
      </c>
      <c r="N108" s="162"/>
      <c r="O108" s="6" t="s">
        <v>52</v>
      </c>
      <c r="P108" s="7">
        <v>0</v>
      </c>
      <c r="Q108" s="243">
        <f>P108+P109+P110+P111</f>
        <v>0</v>
      </c>
      <c r="R108" s="258"/>
    </row>
    <row r="109" spans="1:18" ht="39.950000000000003" customHeight="1" x14ac:dyDescent="0.3">
      <c r="A109" s="181"/>
      <c r="B109" s="179"/>
      <c r="C109" s="180"/>
      <c r="D109" s="9" t="s">
        <v>51</v>
      </c>
      <c r="E109" s="10">
        <v>0</v>
      </c>
      <c r="F109" s="245"/>
      <c r="G109" s="434"/>
      <c r="H109" s="259"/>
      <c r="I109" s="220"/>
      <c r="J109" s="220"/>
      <c r="K109" s="220"/>
      <c r="L109" s="220"/>
      <c r="M109" s="209"/>
      <c r="N109" s="165"/>
      <c r="O109" s="9" t="s">
        <v>51</v>
      </c>
      <c r="P109" s="10">
        <v>0</v>
      </c>
      <c r="Q109" s="245"/>
      <c r="R109" s="259"/>
    </row>
    <row r="110" spans="1:18" ht="54" customHeight="1" x14ac:dyDescent="0.3">
      <c r="A110" s="181"/>
      <c r="B110" s="179"/>
      <c r="C110" s="180"/>
      <c r="D110" s="9" t="s">
        <v>55</v>
      </c>
      <c r="E110" s="10">
        <v>0</v>
      </c>
      <c r="F110" s="245"/>
      <c r="G110" s="434"/>
      <c r="H110" s="259"/>
      <c r="I110" s="219" t="s">
        <v>68</v>
      </c>
      <c r="J110" s="219"/>
      <c r="K110" s="219"/>
      <c r="L110" s="219"/>
      <c r="M110" s="209"/>
      <c r="N110" s="165"/>
      <c r="O110" s="9" t="s">
        <v>55</v>
      </c>
      <c r="P110" s="10">
        <v>0</v>
      </c>
      <c r="Q110" s="245"/>
      <c r="R110" s="259"/>
    </row>
    <row r="111" spans="1:18" ht="39.950000000000003" customHeight="1" thickBot="1" x14ac:dyDescent="0.35">
      <c r="A111" s="181"/>
      <c r="B111" s="179"/>
      <c r="C111" s="180"/>
      <c r="D111" s="11" t="s">
        <v>56</v>
      </c>
      <c r="E111" s="12">
        <v>0</v>
      </c>
      <c r="F111" s="268"/>
      <c r="G111" s="436"/>
      <c r="H111" s="262"/>
      <c r="I111" s="186"/>
      <c r="J111" s="186"/>
      <c r="K111" s="186"/>
      <c r="L111" s="186"/>
      <c r="M111" s="196"/>
      <c r="N111" s="197"/>
      <c r="O111" s="13" t="s">
        <v>56</v>
      </c>
      <c r="P111" s="14">
        <v>0</v>
      </c>
      <c r="Q111" s="268"/>
      <c r="R111" s="262"/>
    </row>
    <row r="112" spans="1:18" ht="54.95" customHeight="1" thickBot="1" x14ac:dyDescent="0.35">
      <c r="A112" s="139" t="s">
        <v>120</v>
      </c>
      <c r="B112" s="232"/>
      <c r="C112" s="232"/>
      <c r="D112" s="232"/>
      <c r="E112" s="232"/>
      <c r="F112" s="232"/>
      <c r="G112" s="232"/>
      <c r="H112" s="232"/>
      <c r="I112" s="252"/>
      <c r="J112" s="252"/>
      <c r="K112" s="252"/>
      <c r="L112" s="252"/>
      <c r="M112" s="232"/>
      <c r="N112" s="232"/>
      <c r="O112" s="232"/>
      <c r="P112" s="232"/>
      <c r="Q112" s="232"/>
      <c r="R112" s="233"/>
    </row>
    <row r="113" spans="1:18" ht="36.75" customHeight="1" x14ac:dyDescent="0.3">
      <c r="A113" s="208" t="s">
        <v>8</v>
      </c>
      <c r="B113" s="179"/>
      <c r="C113" s="180"/>
      <c r="D113" s="6" t="s">
        <v>52</v>
      </c>
      <c r="E113" s="7">
        <v>0</v>
      </c>
      <c r="F113" s="243">
        <f>E113+E114+E115+E116</f>
        <v>0</v>
      </c>
      <c r="G113" s="433"/>
      <c r="H113" s="258"/>
      <c r="I113" s="221" t="s">
        <v>31</v>
      </c>
      <c r="J113" s="222"/>
      <c r="K113" s="222"/>
      <c r="L113" s="255"/>
      <c r="M113" s="210">
        <v>0</v>
      </c>
      <c r="N113" s="161"/>
      <c r="O113" s="6" t="s">
        <v>52</v>
      </c>
      <c r="P113" s="7">
        <v>0</v>
      </c>
      <c r="Q113" s="243">
        <f>P113+P114+P115+P116</f>
        <v>0</v>
      </c>
      <c r="R113" s="258"/>
    </row>
    <row r="114" spans="1:18" ht="36.75" customHeight="1" x14ac:dyDescent="0.3">
      <c r="A114" s="208"/>
      <c r="B114" s="179"/>
      <c r="C114" s="180"/>
      <c r="D114" s="9" t="s">
        <v>51</v>
      </c>
      <c r="E114" s="10">
        <v>0</v>
      </c>
      <c r="F114" s="245"/>
      <c r="G114" s="434"/>
      <c r="H114" s="259"/>
      <c r="I114" s="26"/>
      <c r="J114" s="8"/>
      <c r="K114" s="8"/>
      <c r="L114" s="256"/>
      <c r="M114" s="211"/>
      <c r="N114" s="164"/>
      <c r="O114" s="9" t="s">
        <v>51</v>
      </c>
      <c r="P114" s="10">
        <v>0</v>
      </c>
      <c r="Q114" s="245"/>
      <c r="R114" s="259"/>
    </row>
    <row r="115" spans="1:18" ht="36.75" customHeight="1" x14ac:dyDescent="0.3">
      <c r="A115" s="181"/>
      <c r="B115" s="179"/>
      <c r="C115" s="180"/>
      <c r="D115" s="9" t="s">
        <v>55</v>
      </c>
      <c r="E115" s="10">
        <v>0</v>
      </c>
      <c r="F115" s="245"/>
      <c r="G115" s="434"/>
      <c r="H115" s="259"/>
      <c r="I115" s="23" t="s">
        <v>32</v>
      </c>
      <c r="J115" s="24"/>
      <c r="K115" s="24"/>
      <c r="L115" s="25"/>
      <c r="M115" s="211"/>
      <c r="N115" s="164"/>
      <c r="O115" s="9" t="s">
        <v>55</v>
      </c>
      <c r="P115" s="10">
        <v>0</v>
      </c>
      <c r="Q115" s="260"/>
      <c r="R115" s="259"/>
    </row>
    <row r="116" spans="1:18" ht="36.75" customHeight="1" thickBot="1" x14ac:dyDescent="0.35">
      <c r="A116" s="181"/>
      <c r="B116" s="179"/>
      <c r="C116" s="180"/>
      <c r="D116" s="11" t="s">
        <v>56</v>
      </c>
      <c r="E116" s="12">
        <v>0</v>
      </c>
      <c r="F116" s="268"/>
      <c r="G116" s="436"/>
      <c r="H116" s="262"/>
      <c r="I116" s="185"/>
      <c r="J116" s="186"/>
      <c r="K116" s="186"/>
      <c r="L116" s="231"/>
      <c r="M116" s="212"/>
      <c r="N116" s="183"/>
      <c r="O116" s="13" t="s">
        <v>56</v>
      </c>
      <c r="P116" s="14">
        <v>0</v>
      </c>
      <c r="Q116" s="261"/>
      <c r="R116" s="262"/>
    </row>
    <row r="117" spans="1:18" ht="54.95" customHeight="1" thickBot="1" x14ac:dyDescent="0.35">
      <c r="A117" s="139" t="s">
        <v>120</v>
      </c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3"/>
    </row>
    <row r="118" spans="1:18" ht="37.5" customHeight="1" x14ac:dyDescent="0.3">
      <c r="A118" s="208" t="s">
        <v>14</v>
      </c>
      <c r="B118" s="179"/>
      <c r="C118" s="180"/>
      <c r="D118" s="6" t="s">
        <v>52</v>
      </c>
      <c r="E118" s="7">
        <v>0</v>
      </c>
      <c r="F118" s="243">
        <f>E118+E119+E120+E121</f>
        <v>0</v>
      </c>
      <c r="G118" s="433"/>
      <c r="H118" s="258"/>
      <c r="I118" s="221" t="s">
        <v>31</v>
      </c>
      <c r="J118" s="222"/>
      <c r="K118" s="223"/>
      <c r="L118" s="255"/>
      <c r="M118" s="210">
        <v>0</v>
      </c>
      <c r="N118" s="161"/>
      <c r="O118" s="6" t="s">
        <v>52</v>
      </c>
      <c r="P118" s="7">
        <v>0</v>
      </c>
      <c r="Q118" s="160">
        <f>P118+P119+P120+P121</f>
        <v>0</v>
      </c>
      <c r="R118" s="162"/>
    </row>
    <row r="119" spans="1:18" ht="37.5" customHeight="1" x14ac:dyDescent="0.3">
      <c r="A119" s="208"/>
      <c r="B119" s="179"/>
      <c r="C119" s="180"/>
      <c r="D119" s="9" t="s">
        <v>51</v>
      </c>
      <c r="E119" s="10">
        <v>0</v>
      </c>
      <c r="F119" s="245"/>
      <c r="G119" s="434"/>
      <c r="H119" s="259"/>
      <c r="I119" s="26"/>
      <c r="J119" s="8"/>
      <c r="K119" s="27"/>
      <c r="L119" s="256"/>
      <c r="M119" s="211"/>
      <c r="N119" s="164"/>
      <c r="O119" s="9" t="s">
        <v>51</v>
      </c>
      <c r="P119" s="10">
        <v>0</v>
      </c>
      <c r="Q119" s="209"/>
      <c r="R119" s="165"/>
    </row>
    <row r="120" spans="1:18" ht="37.5" customHeight="1" x14ac:dyDescent="0.3">
      <c r="A120" s="181"/>
      <c r="B120" s="179"/>
      <c r="C120" s="180"/>
      <c r="D120" s="9" t="s">
        <v>55</v>
      </c>
      <c r="E120" s="10">
        <v>0</v>
      </c>
      <c r="F120" s="245"/>
      <c r="G120" s="434"/>
      <c r="H120" s="259"/>
      <c r="I120" s="187" t="s">
        <v>33</v>
      </c>
      <c r="J120" s="188"/>
      <c r="K120" s="189"/>
      <c r="L120" s="263"/>
      <c r="M120" s="211"/>
      <c r="N120" s="164"/>
      <c r="O120" s="9" t="s">
        <v>55</v>
      </c>
      <c r="P120" s="10">
        <v>0</v>
      </c>
      <c r="Q120" s="163"/>
      <c r="R120" s="165"/>
    </row>
    <row r="121" spans="1:18" ht="37.5" customHeight="1" thickBot="1" x14ac:dyDescent="0.35">
      <c r="A121" s="181"/>
      <c r="B121" s="179"/>
      <c r="C121" s="180"/>
      <c r="D121" s="11" t="s">
        <v>56</v>
      </c>
      <c r="E121" s="12">
        <v>0</v>
      </c>
      <c r="F121" s="268"/>
      <c r="G121" s="436"/>
      <c r="H121" s="262"/>
      <c r="I121" s="190"/>
      <c r="J121" s="191"/>
      <c r="K121" s="192"/>
      <c r="L121" s="264"/>
      <c r="M121" s="212"/>
      <c r="N121" s="183"/>
      <c r="O121" s="13" t="s">
        <v>56</v>
      </c>
      <c r="P121" s="14">
        <v>0</v>
      </c>
      <c r="Q121" s="182"/>
      <c r="R121" s="197"/>
    </row>
    <row r="122" spans="1:18" ht="54.95" customHeight="1" thickBot="1" x14ac:dyDescent="0.35">
      <c r="A122" s="139" t="s">
        <v>120</v>
      </c>
      <c r="B122" s="232"/>
      <c r="C122" s="232"/>
      <c r="D122" s="232"/>
      <c r="E122" s="232"/>
      <c r="F122" s="232"/>
      <c r="G122" s="232"/>
      <c r="H122" s="232"/>
      <c r="I122" s="252"/>
      <c r="J122" s="252"/>
      <c r="K122" s="252"/>
      <c r="L122" s="252"/>
      <c r="M122" s="232"/>
      <c r="N122" s="232"/>
      <c r="O122" s="232"/>
      <c r="P122" s="232"/>
      <c r="Q122" s="232"/>
      <c r="R122" s="233"/>
    </row>
    <row r="123" spans="1:18" ht="33" customHeight="1" x14ac:dyDescent="0.3">
      <c r="A123" s="208" t="s">
        <v>5</v>
      </c>
      <c r="B123" s="179"/>
      <c r="C123" s="180"/>
      <c r="D123" s="6" t="s">
        <v>52</v>
      </c>
      <c r="E123" s="7">
        <v>0</v>
      </c>
      <c r="F123" s="440">
        <f>E123+E124+E125+E126</f>
        <v>0</v>
      </c>
      <c r="G123" s="441"/>
      <c r="H123" s="442"/>
      <c r="I123" s="253" t="s">
        <v>31</v>
      </c>
      <c r="J123" s="254"/>
      <c r="K123" s="254"/>
      <c r="L123" s="255"/>
      <c r="M123" s="210">
        <v>0</v>
      </c>
      <c r="N123" s="161"/>
      <c r="O123" s="6" t="s">
        <v>52</v>
      </c>
      <c r="P123" s="7">
        <v>0</v>
      </c>
      <c r="Q123" s="243">
        <f>P123+P124+P125+P126</f>
        <v>0</v>
      </c>
      <c r="R123" s="258"/>
    </row>
    <row r="124" spans="1:18" ht="33" customHeight="1" x14ac:dyDescent="0.3">
      <c r="A124" s="208"/>
      <c r="B124" s="179"/>
      <c r="C124" s="180"/>
      <c r="D124" s="9" t="s">
        <v>51</v>
      </c>
      <c r="E124" s="10">
        <v>0</v>
      </c>
      <c r="F124" s="426"/>
      <c r="G124" s="443"/>
      <c r="H124" s="444"/>
      <c r="I124" s="28"/>
      <c r="J124" s="29"/>
      <c r="K124" s="29"/>
      <c r="L124" s="256"/>
      <c r="M124" s="211"/>
      <c r="N124" s="164"/>
      <c r="O124" s="9" t="s">
        <v>51</v>
      </c>
      <c r="P124" s="10">
        <v>0</v>
      </c>
      <c r="Q124" s="245"/>
      <c r="R124" s="259"/>
    </row>
    <row r="125" spans="1:18" ht="33" customHeight="1" x14ac:dyDescent="0.3">
      <c r="A125" s="181"/>
      <c r="B125" s="179"/>
      <c r="C125" s="180"/>
      <c r="D125" s="9" t="s">
        <v>55</v>
      </c>
      <c r="E125" s="10">
        <v>0</v>
      </c>
      <c r="F125" s="445"/>
      <c r="G125" s="443"/>
      <c r="H125" s="444"/>
      <c r="I125" s="30" t="s">
        <v>32</v>
      </c>
      <c r="J125" s="31"/>
      <c r="K125" s="31"/>
      <c r="L125" s="32"/>
      <c r="M125" s="211"/>
      <c r="N125" s="164"/>
      <c r="O125" s="9" t="s">
        <v>55</v>
      </c>
      <c r="P125" s="10">
        <v>0</v>
      </c>
      <c r="Q125" s="260"/>
      <c r="R125" s="259"/>
    </row>
    <row r="126" spans="1:18" ht="33" customHeight="1" thickBot="1" x14ac:dyDescent="0.35">
      <c r="A126" s="181"/>
      <c r="B126" s="179"/>
      <c r="C126" s="180"/>
      <c r="D126" s="11" t="s">
        <v>56</v>
      </c>
      <c r="E126" s="12">
        <v>0</v>
      </c>
      <c r="F126" s="446"/>
      <c r="G126" s="447"/>
      <c r="H126" s="448"/>
      <c r="I126" s="185"/>
      <c r="J126" s="186"/>
      <c r="K126" s="186"/>
      <c r="L126" s="231"/>
      <c r="M126" s="212"/>
      <c r="N126" s="183"/>
      <c r="O126" s="13" t="s">
        <v>56</v>
      </c>
      <c r="P126" s="14">
        <v>0</v>
      </c>
      <c r="Q126" s="261"/>
      <c r="R126" s="262"/>
    </row>
    <row r="127" spans="1:18" ht="54.95" customHeight="1" thickBot="1" x14ac:dyDescent="0.35">
      <c r="A127" s="139" t="s">
        <v>120</v>
      </c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3"/>
    </row>
    <row r="128" spans="1:18" ht="34.5" customHeight="1" x14ac:dyDescent="0.3">
      <c r="A128" s="208" t="s">
        <v>19</v>
      </c>
      <c r="B128" s="179"/>
      <c r="C128" s="180"/>
      <c r="D128" s="6" t="s">
        <v>52</v>
      </c>
      <c r="E128" s="7">
        <v>0</v>
      </c>
      <c r="F128" s="440">
        <f>E128+E129+E130+E131</f>
        <v>0</v>
      </c>
      <c r="G128" s="441"/>
      <c r="H128" s="441"/>
      <c r="I128" s="221" t="s">
        <v>34</v>
      </c>
      <c r="J128" s="222"/>
      <c r="K128" s="223"/>
      <c r="L128" s="224"/>
      <c r="M128" s="160">
        <v>0</v>
      </c>
      <c r="N128" s="198"/>
      <c r="O128" s="6" t="s">
        <v>52</v>
      </c>
      <c r="P128" s="7">
        <v>0</v>
      </c>
      <c r="Q128" s="201">
        <f>P128+P129+P130+P131</f>
        <v>0</v>
      </c>
      <c r="R128" s="201"/>
    </row>
    <row r="129" spans="1:18" ht="34.5" customHeight="1" x14ac:dyDescent="0.3">
      <c r="A129" s="181"/>
      <c r="B129" s="179"/>
      <c r="C129" s="180"/>
      <c r="D129" s="9" t="s">
        <v>51</v>
      </c>
      <c r="E129" s="10">
        <v>0</v>
      </c>
      <c r="F129" s="445"/>
      <c r="G129" s="443"/>
      <c r="H129" s="443"/>
      <c r="I129" s="187"/>
      <c r="J129" s="188"/>
      <c r="K129" s="189"/>
      <c r="L129" s="194"/>
      <c r="M129" s="209"/>
      <c r="N129" s="217"/>
      <c r="O129" s="9" t="s">
        <v>51</v>
      </c>
      <c r="P129" s="10">
        <v>0</v>
      </c>
      <c r="Q129" s="203"/>
      <c r="R129" s="203"/>
    </row>
    <row r="130" spans="1:18" ht="34.5" customHeight="1" x14ac:dyDescent="0.3">
      <c r="A130" s="181"/>
      <c r="B130" s="179"/>
      <c r="C130" s="180"/>
      <c r="D130" s="9" t="s">
        <v>55</v>
      </c>
      <c r="E130" s="10">
        <v>0</v>
      </c>
      <c r="F130" s="445"/>
      <c r="G130" s="443"/>
      <c r="H130" s="443"/>
      <c r="I130" s="187" t="s">
        <v>35</v>
      </c>
      <c r="J130" s="188"/>
      <c r="K130" s="189"/>
      <c r="L130" s="225"/>
      <c r="M130" s="209"/>
      <c r="N130" s="217"/>
      <c r="O130" s="9" t="s">
        <v>55</v>
      </c>
      <c r="P130" s="10">
        <v>0</v>
      </c>
      <c r="Q130" s="203"/>
      <c r="R130" s="203"/>
    </row>
    <row r="131" spans="1:18" ht="34.5" customHeight="1" thickBot="1" x14ac:dyDescent="0.35">
      <c r="A131" s="181"/>
      <c r="B131" s="179"/>
      <c r="C131" s="180"/>
      <c r="D131" s="11" t="s">
        <v>56</v>
      </c>
      <c r="E131" s="12">
        <v>0</v>
      </c>
      <c r="F131" s="446"/>
      <c r="G131" s="447"/>
      <c r="H131" s="447"/>
      <c r="I131" s="190"/>
      <c r="J131" s="191"/>
      <c r="K131" s="192"/>
      <c r="L131" s="405"/>
      <c r="M131" s="196"/>
      <c r="N131" s="199"/>
      <c r="O131" s="13" t="s">
        <v>56</v>
      </c>
      <c r="P131" s="14">
        <v>0</v>
      </c>
      <c r="Q131" s="213"/>
      <c r="R131" s="213"/>
    </row>
    <row r="132" spans="1:18" ht="54.95" customHeight="1" thickBot="1" x14ac:dyDescent="0.35">
      <c r="A132" s="139" t="s">
        <v>120</v>
      </c>
      <c r="B132" s="232"/>
      <c r="C132" s="232"/>
      <c r="D132" s="232"/>
      <c r="E132" s="232"/>
      <c r="F132" s="232"/>
      <c r="G132" s="232"/>
      <c r="H132" s="232"/>
      <c r="I132" s="252"/>
      <c r="J132" s="252"/>
      <c r="K132" s="252"/>
      <c r="L132" s="252"/>
      <c r="M132" s="232"/>
      <c r="N132" s="232"/>
      <c r="O132" s="232"/>
      <c r="P132" s="232"/>
      <c r="Q132" s="232"/>
      <c r="R132" s="233"/>
    </row>
    <row r="133" spans="1:18" ht="32.25" customHeight="1" x14ac:dyDescent="0.3">
      <c r="A133" s="208" t="s">
        <v>16</v>
      </c>
      <c r="B133" s="179"/>
      <c r="C133" s="180"/>
      <c r="D133" s="6" t="s">
        <v>52</v>
      </c>
      <c r="E133" s="7">
        <v>0</v>
      </c>
      <c r="F133" s="440">
        <f>E133+E134+E135+E136</f>
        <v>0</v>
      </c>
      <c r="G133" s="441"/>
      <c r="H133" s="441"/>
      <c r="I133" s="253" t="s">
        <v>31</v>
      </c>
      <c r="J133" s="254"/>
      <c r="K133" s="254"/>
      <c r="L133" s="255"/>
      <c r="M133" s="210">
        <v>0</v>
      </c>
      <c r="N133" s="198"/>
      <c r="O133" s="6" t="s">
        <v>52</v>
      </c>
      <c r="P133" s="7">
        <v>0</v>
      </c>
      <c r="Q133" s="201">
        <f>P133+P134+P135+P136</f>
        <v>0</v>
      </c>
      <c r="R133" s="201"/>
    </row>
    <row r="134" spans="1:18" ht="32.25" customHeight="1" x14ac:dyDescent="0.3">
      <c r="A134" s="208"/>
      <c r="B134" s="179"/>
      <c r="C134" s="180"/>
      <c r="D134" s="9" t="s">
        <v>51</v>
      </c>
      <c r="E134" s="10">
        <v>0</v>
      </c>
      <c r="F134" s="426"/>
      <c r="G134" s="443"/>
      <c r="H134" s="443"/>
      <c r="I134" s="28"/>
      <c r="J134" s="29"/>
      <c r="K134" s="29"/>
      <c r="L134" s="256"/>
      <c r="M134" s="211"/>
      <c r="N134" s="217"/>
      <c r="O134" s="9" t="s">
        <v>51</v>
      </c>
      <c r="P134" s="10">
        <v>0</v>
      </c>
      <c r="Q134" s="203"/>
      <c r="R134" s="203"/>
    </row>
    <row r="135" spans="1:18" ht="32.25" customHeight="1" x14ac:dyDescent="0.3">
      <c r="A135" s="181"/>
      <c r="B135" s="179"/>
      <c r="C135" s="180"/>
      <c r="D135" s="9" t="s">
        <v>55</v>
      </c>
      <c r="E135" s="10">
        <v>0</v>
      </c>
      <c r="F135" s="445"/>
      <c r="G135" s="443"/>
      <c r="H135" s="443"/>
      <c r="I135" s="30" t="s">
        <v>32</v>
      </c>
      <c r="J135" s="31"/>
      <c r="K135" s="31"/>
      <c r="L135" s="32"/>
      <c r="M135" s="211"/>
      <c r="N135" s="217"/>
      <c r="O135" s="9" t="s">
        <v>55</v>
      </c>
      <c r="P135" s="10">
        <v>0</v>
      </c>
      <c r="Q135" s="203"/>
      <c r="R135" s="203"/>
    </row>
    <row r="136" spans="1:18" ht="32.25" customHeight="1" thickBot="1" x14ac:dyDescent="0.35">
      <c r="A136" s="181"/>
      <c r="B136" s="179"/>
      <c r="C136" s="180"/>
      <c r="D136" s="11" t="s">
        <v>56</v>
      </c>
      <c r="E136" s="12">
        <v>0</v>
      </c>
      <c r="F136" s="446"/>
      <c r="G136" s="447"/>
      <c r="H136" s="447"/>
      <c r="I136" s="185"/>
      <c r="J136" s="186"/>
      <c r="K136" s="186"/>
      <c r="L136" s="231"/>
      <c r="M136" s="212"/>
      <c r="N136" s="199"/>
      <c r="O136" s="13" t="s">
        <v>56</v>
      </c>
      <c r="P136" s="14">
        <v>0</v>
      </c>
      <c r="Q136" s="213"/>
      <c r="R136" s="213"/>
    </row>
    <row r="137" spans="1:18" ht="54.95" customHeight="1" thickBot="1" x14ac:dyDescent="0.35">
      <c r="A137" s="139" t="s">
        <v>120</v>
      </c>
      <c r="B137" s="232"/>
      <c r="C137" s="232"/>
      <c r="D137" s="232"/>
      <c r="E137" s="232"/>
      <c r="F137" s="232"/>
      <c r="G137" s="232"/>
      <c r="H137" s="232"/>
      <c r="I137" s="257"/>
      <c r="J137" s="257"/>
      <c r="K137" s="257"/>
      <c r="L137" s="257"/>
      <c r="M137" s="232"/>
      <c r="N137" s="232"/>
      <c r="O137" s="232"/>
      <c r="P137" s="232"/>
      <c r="Q137" s="232"/>
      <c r="R137" s="233"/>
    </row>
    <row r="138" spans="1:18" ht="30" customHeight="1" x14ac:dyDescent="0.3">
      <c r="A138" s="208" t="s">
        <v>17</v>
      </c>
      <c r="B138" s="179"/>
      <c r="C138" s="180"/>
      <c r="D138" s="6" t="s">
        <v>52</v>
      </c>
      <c r="E138" s="7">
        <v>0</v>
      </c>
      <c r="F138" s="440">
        <f>E138+E139+E140+E141</f>
        <v>0</v>
      </c>
      <c r="G138" s="441"/>
      <c r="H138" s="442"/>
      <c r="I138" s="222" t="s">
        <v>31</v>
      </c>
      <c r="J138" s="222"/>
      <c r="K138" s="223"/>
      <c r="L138" s="33"/>
      <c r="M138" s="160">
        <v>0</v>
      </c>
      <c r="N138" s="198"/>
      <c r="O138" s="6" t="s">
        <v>52</v>
      </c>
      <c r="P138" s="7">
        <v>0</v>
      </c>
      <c r="Q138" s="201">
        <f>P138+P139+P140+P141</f>
        <v>0</v>
      </c>
      <c r="R138" s="201"/>
    </row>
    <row r="139" spans="1:18" ht="30" customHeight="1" x14ac:dyDescent="0.3">
      <c r="A139" s="208"/>
      <c r="B139" s="179"/>
      <c r="C139" s="180"/>
      <c r="D139" s="9" t="s">
        <v>51</v>
      </c>
      <c r="E139" s="10">
        <v>0</v>
      </c>
      <c r="F139" s="426"/>
      <c r="G139" s="443"/>
      <c r="H139" s="444"/>
      <c r="I139" s="8"/>
      <c r="J139" s="8"/>
      <c r="K139" s="27"/>
      <c r="L139" s="42"/>
      <c r="M139" s="209"/>
      <c r="N139" s="217"/>
      <c r="O139" s="9" t="s">
        <v>51</v>
      </c>
      <c r="P139" s="10">
        <v>0</v>
      </c>
      <c r="Q139" s="203"/>
      <c r="R139" s="203"/>
    </row>
    <row r="140" spans="1:18" ht="30" customHeight="1" x14ac:dyDescent="0.3">
      <c r="A140" s="181"/>
      <c r="B140" s="179"/>
      <c r="C140" s="180"/>
      <c r="D140" s="9" t="s">
        <v>55</v>
      </c>
      <c r="E140" s="10">
        <v>0</v>
      </c>
      <c r="F140" s="445"/>
      <c r="G140" s="443"/>
      <c r="H140" s="444"/>
      <c r="I140" s="188" t="s">
        <v>33</v>
      </c>
      <c r="J140" s="188"/>
      <c r="K140" s="189"/>
      <c r="L140" s="236"/>
      <c r="M140" s="209"/>
      <c r="N140" s="217"/>
      <c r="O140" s="9" t="s">
        <v>55</v>
      </c>
      <c r="P140" s="10">
        <v>0</v>
      </c>
      <c r="Q140" s="203"/>
      <c r="R140" s="203"/>
    </row>
    <row r="141" spans="1:18" ht="30" customHeight="1" thickBot="1" x14ac:dyDescent="0.35">
      <c r="A141" s="181"/>
      <c r="B141" s="179"/>
      <c r="C141" s="180"/>
      <c r="D141" s="11" t="s">
        <v>56</v>
      </c>
      <c r="E141" s="12">
        <v>0</v>
      </c>
      <c r="F141" s="446"/>
      <c r="G141" s="447"/>
      <c r="H141" s="448"/>
      <c r="I141" s="191"/>
      <c r="J141" s="191"/>
      <c r="K141" s="192"/>
      <c r="L141" s="237"/>
      <c r="M141" s="196"/>
      <c r="N141" s="199"/>
      <c r="O141" s="13" t="s">
        <v>56</v>
      </c>
      <c r="P141" s="14">
        <v>0</v>
      </c>
      <c r="Q141" s="213"/>
      <c r="R141" s="213"/>
    </row>
    <row r="142" spans="1:18" ht="54.95" customHeight="1" thickBot="1" x14ac:dyDescent="0.35">
      <c r="A142" s="139" t="s">
        <v>120</v>
      </c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3"/>
    </row>
    <row r="143" spans="1:18" ht="29.25" customHeight="1" x14ac:dyDescent="0.3">
      <c r="A143" s="208" t="s">
        <v>176</v>
      </c>
      <c r="B143" s="179"/>
      <c r="C143" s="180"/>
      <c r="D143" s="6" t="s">
        <v>52</v>
      </c>
      <c r="E143" s="7">
        <v>0</v>
      </c>
      <c r="F143" s="243">
        <f>E143+E144+E145+E146</f>
        <v>0</v>
      </c>
      <c r="G143" s="433"/>
      <c r="H143" s="258"/>
      <c r="I143" s="222" t="s">
        <v>69</v>
      </c>
      <c r="J143" s="222"/>
      <c r="K143" s="223"/>
      <c r="L143" s="238"/>
      <c r="M143" s="160">
        <v>0</v>
      </c>
      <c r="N143" s="198"/>
      <c r="O143" s="6" t="s">
        <v>52</v>
      </c>
      <c r="P143" s="7">
        <v>0</v>
      </c>
      <c r="Q143" s="243">
        <f>P143+P144+P145+P146</f>
        <v>0</v>
      </c>
      <c r="R143" s="244"/>
    </row>
    <row r="144" spans="1:18" ht="29.25" customHeight="1" x14ac:dyDescent="0.3">
      <c r="A144" s="181"/>
      <c r="B144" s="179"/>
      <c r="C144" s="180"/>
      <c r="D144" s="9" t="s">
        <v>51</v>
      </c>
      <c r="E144" s="10">
        <v>0</v>
      </c>
      <c r="F144" s="260"/>
      <c r="G144" s="434"/>
      <c r="H144" s="259"/>
      <c r="I144" s="188"/>
      <c r="J144" s="188"/>
      <c r="K144" s="189"/>
      <c r="L144" s="236"/>
      <c r="M144" s="209"/>
      <c r="N144" s="217"/>
      <c r="O144" s="9" t="s">
        <v>51</v>
      </c>
      <c r="P144" s="10">
        <v>0</v>
      </c>
      <c r="Q144" s="245"/>
      <c r="R144" s="205"/>
    </row>
    <row r="145" spans="1:18" ht="29.25" customHeight="1" x14ac:dyDescent="0.3">
      <c r="A145" s="181"/>
      <c r="B145" s="179"/>
      <c r="C145" s="180"/>
      <c r="D145" s="9" t="s">
        <v>55</v>
      </c>
      <c r="E145" s="10">
        <v>0</v>
      </c>
      <c r="F145" s="260"/>
      <c r="G145" s="434"/>
      <c r="H145" s="259"/>
      <c r="I145" s="188" t="s">
        <v>86</v>
      </c>
      <c r="J145" s="188"/>
      <c r="K145" s="189"/>
      <c r="L145" s="236"/>
      <c r="M145" s="209"/>
      <c r="N145" s="217"/>
      <c r="O145" s="9" t="s">
        <v>55</v>
      </c>
      <c r="P145" s="10">
        <v>0</v>
      </c>
      <c r="Q145" s="245"/>
      <c r="R145" s="205"/>
    </row>
    <row r="146" spans="1:18" ht="29.25" customHeight="1" thickBot="1" x14ac:dyDescent="0.35">
      <c r="A146" s="181"/>
      <c r="B146" s="179"/>
      <c r="C146" s="180"/>
      <c r="D146" s="11" t="s">
        <v>56</v>
      </c>
      <c r="E146" s="12">
        <v>0</v>
      </c>
      <c r="F146" s="260"/>
      <c r="G146" s="434"/>
      <c r="H146" s="259"/>
      <c r="I146" s="188"/>
      <c r="J146" s="188"/>
      <c r="K146" s="189"/>
      <c r="L146" s="236"/>
      <c r="M146" s="209"/>
      <c r="N146" s="217"/>
      <c r="O146" s="13" t="s">
        <v>56</v>
      </c>
      <c r="P146" s="14">
        <v>0</v>
      </c>
      <c r="Q146" s="245"/>
      <c r="R146" s="205"/>
    </row>
    <row r="147" spans="1:18" ht="18.75" customHeight="1" x14ac:dyDescent="0.3">
      <c r="A147" s="181"/>
      <c r="B147" s="179"/>
      <c r="C147" s="180"/>
      <c r="D147" s="435"/>
      <c r="E147" s="435"/>
      <c r="F147" s="260"/>
      <c r="G147" s="434"/>
      <c r="H147" s="259"/>
      <c r="I147" s="188" t="s">
        <v>87</v>
      </c>
      <c r="J147" s="188"/>
      <c r="K147" s="189"/>
      <c r="L147" s="236"/>
      <c r="M147" s="239"/>
      <c r="N147" s="240"/>
      <c r="O147" s="34"/>
      <c r="P147" s="35"/>
      <c r="Q147" s="246"/>
      <c r="R147" s="247"/>
    </row>
    <row r="148" spans="1:18" ht="18.75" customHeight="1" x14ac:dyDescent="0.3">
      <c r="A148" s="181"/>
      <c r="B148" s="179"/>
      <c r="C148" s="180"/>
      <c r="D148" s="435"/>
      <c r="E148" s="435"/>
      <c r="F148" s="260"/>
      <c r="G148" s="434"/>
      <c r="H148" s="259"/>
      <c r="I148" s="188"/>
      <c r="J148" s="188"/>
      <c r="K148" s="189"/>
      <c r="L148" s="236"/>
      <c r="M148" s="239"/>
      <c r="N148" s="240"/>
      <c r="O148" s="36"/>
      <c r="P148" s="37"/>
      <c r="Q148" s="246"/>
      <c r="R148" s="247"/>
    </row>
    <row r="149" spans="1:18" ht="18.75" customHeight="1" x14ac:dyDescent="0.3">
      <c r="A149" s="181"/>
      <c r="B149" s="179"/>
      <c r="C149" s="180"/>
      <c r="D149" s="435"/>
      <c r="E149" s="435"/>
      <c r="F149" s="260"/>
      <c r="G149" s="434"/>
      <c r="H149" s="259"/>
      <c r="I149" s="188" t="s">
        <v>88</v>
      </c>
      <c r="J149" s="188"/>
      <c r="K149" s="189"/>
      <c r="L149" s="236"/>
      <c r="M149" s="239"/>
      <c r="N149" s="240"/>
      <c r="O149" s="36"/>
      <c r="P149" s="37"/>
      <c r="Q149" s="246"/>
      <c r="R149" s="247"/>
    </row>
    <row r="150" spans="1:18" ht="18.75" customHeight="1" x14ac:dyDescent="0.3">
      <c r="A150" s="181"/>
      <c r="B150" s="179"/>
      <c r="C150" s="180"/>
      <c r="D150" s="435"/>
      <c r="E150" s="435"/>
      <c r="F150" s="260"/>
      <c r="G150" s="434"/>
      <c r="H150" s="259"/>
      <c r="I150" s="188"/>
      <c r="J150" s="188"/>
      <c r="K150" s="189"/>
      <c r="L150" s="236"/>
      <c r="M150" s="239"/>
      <c r="N150" s="240"/>
      <c r="O150" s="36"/>
      <c r="P150" s="37"/>
      <c r="Q150" s="246"/>
      <c r="R150" s="247"/>
    </row>
    <row r="151" spans="1:18" ht="18.75" customHeight="1" x14ac:dyDescent="0.3">
      <c r="A151" s="181"/>
      <c r="B151" s="179"/>
      <c r="C151" s="180"/>
      <c r="D151" s="435"/>
      <c r="E151" s="435"/>
      <c r="F151" s="260"/>
      <c r="G151" s="434"/>
      <c r="H151" s="259"/>
      <c r="I151" s="188" t="s">
        <v>89</v>
      </c>
      <c r="J151" s="188"/>
      <c r="K151" s="189"/>
      <c r="L151" s="236"/>
      <c r="M151" s="239"/>
      <c r="N151" s="240"/>
      <c r="O151" s="36"/>
      <c r="P151" s="37"/>
      <c r="Q151" s="246"/>
      <c r="R151" s="247"/>
    </row>
    <row r="152" spans="1:18" ht="18.75" customHeight="1" x14ac:dyDescent="0.3">
      <c r="A152" s="181"/>
      <c r="B152" s="179"/>
      <c r="C152" s="180"/>
      <c r="D152" s="435"/>
      <c r="E152" s="435"/>
      <c r="F152" s="260"/>
      <c r="G152" s="434"/>
      <c r="H152" s="259"/>
      <c r="I152" s="188"/>
      <c r="J152" s="188"/>
      <c r="K152" s="189"/>
      <c r="L152" s="236"/>
      <c r="M152" s="239"/>
      <c r="N152" s="240"/>
      <c r="O152" s="36"/>
      <c r="P152" s="37"/>
      <c r="Q152" s="246"/>
      <c r="R152" s="247"/>
    </row>
    <row r="153" spans="1:18" ht="55.5" customHeight="1" x14ac:dyDescent="0.3">
      <c r="A153" s="181"/>
      <c r="B153" s="179"/>
      <c r="C153" s="180"/>
      <c r="D153" s="435"/>
      <c r="E153" s="435"/>
      <c r="F153" s="260"/>
      <c r="G153" s="434"/>
      <c r="H153" s="259"/>
      <c r="I153" s="227" t="s">
        <v>90</v>
      </c>
      <c r="J153" s="227"/>
      <c r="K153" s="227"/>
      <c r="L153" s="250"/>
      <c r="M153" s="239"/>
      <c r="N153" s="240"/>
      <c r="O153" s="36"/>
      <c r="P153" s="37"/>
      <c r="Q153" s="246"/>
      <c r="R153" s="247"/>
    </row>
    <row r="154" spans="1:18" ht="39.950000000000003" customHeight="1" x14ac:dyDescent="0.3">
      <c r="A154" s="181"/>
      <c r="B154" s="179"/>
      <c r="C154" s="180"/>
      <c r="D154" s="435"/>
      <c r="E154" s="435"/>
      <c r="F154" s="260"/>
      <c r="G154" s="434"/>
      <c r="H154" s="259"/>
      <c r="I154" s="220"/>
      <c r="J154" s="220"/>
      <c r="K154" s="220"/>
      <c r="L154" s="220"/>
      <c r="M154" s="239"/>
      <c r="N154" s="240"/>
      <c r="O154" s="36"/>
      <c r="P154" s="37"/>
      <c r="Q154" s="246"/>
      <c r="R154" s="247"/>
    </row>
    <row r="155" spans="1:18" ht="18.75" customHeight="1" x14ac:dyDescent="0.3">
      <c r="A155" s="181"/>
      <c r="B155" s="179"/>
      <c r="C155" s="180"/>
      <c r="D155" s="435"/>
      <c r="E155" s="435"/>
      <c r="F155" s="260"/>
      <c r="G155" s="434"/>
      <c r="H155" s="259"/>
      <c r="I155" s="16" t="s">
        <v>70</v>
      </c>
      <c r="J155" s="16"/>
      <c r="K155" s="16"/>
      <c r="L155" s="16"/>
      <c r="M155" s="239"/>
      <c r="N155" s="240"/>
      <c r="O155" s="36"/>
      <c r="P155" s="37"/>
      <c r="Q155" s="246"/>
      <c r="R155" s="247"/>
    </row>
    <row r="156" spans="1:18" ht="39.950000000000003" customHeight="1" x14ac:dyDescent="0.3">
      <c r="A156" s="181"/>
      <c r="B156" s="179"/>
      <c r="C156" s="180"/>
      <c r="D156" s="435"/>
      <c r="E156" s="435"/>
      <c r="F156" s="260"/>
      <c r="G156" s="434"/>
      <c r="H156" s="259"/>
      <c r="I156" s="220"/>
      <c r="J156" s="220"/>
      <c r="K156" s="220"/>
      <c r="L156" s="220"/>
      <c r="M156" s="239"/>
      <c r="N156" s="240"/>
      <c r="O156" s="36"/>
      <c r="P156" s="37"/>
      <c r="Q156" s="246"/>
      <c r="R156" s="247"/>
    </row>
    <row r="157" spans="1:18" ht="39" customHeight="1" x14ac:dyDescent="0.3">
      <c r="A157" s="181"/>
      <c r="B157" s="179"/>
      <c r="C157" s="180"/>
      <c r="D157" s="435"/>
      <c r="E157" s="435"/>
      <c r="F157" s="260"/>
      <c r="G157" s="434"/>
      <c r="H157" s="259"/>
      <c r="I157" s="250" t="s">
        <v>71</v>
      </c>
      <c r="J157" s="250"/>
      <c r="K157" s="250"/>
      <c r="L157" s="250"/>
      <c r="M157" s="239"/>
      <c r="N157" s="240"/>
      <c r="O157" s="36"/>
      <c r="P157" s="37"/>
      <c r="Q157" s="246"/>
      <c r="R157" s="247"/>
    </row>
    <row r="158" spans="1:18" ht="39.950000000000003" customHeight="1" x14ac:dyDescent="0.3">
      <c r="A158" s="181"/>
      <c r="B158" s="179"/>
      <c r="C158" s="180"/>
      <c r="D158" s="435"/>
      <c r="E158" s="435"/>
      <c r="F158" s="260"/>
      <c r="G158" s="434"/>
      <c r="H158" s="259"/>
      <c r="I158" s="251"/>
      <c r="J158" s="251"/>
      <c r="K158" s="251"/>
      <c r="L158" s="251"/>
      <c r="M158" s="239"/>
      <c r="N158" s="240"/>
      <c r="O158" s="36"/>
      <c r="P158" s="37"/>
      <c r="Q158" s="246"/>
      <c r="R158" s="247"/>
    </row>
    <row r="159" spans="1:18" ht="20.100000000000001" customHeight="1" x14ac:dyDescent="0.3">
      <c r="A159" s="181"/>
      <c r="B159" s="179"/>
      <c r="C159" s="180"/>
      <c r="D159" s="435"/>
      <c r="E159" s="435"/>
      <c r="F159" s="260"/>
      <c r="G159" s="434"/>
      <c r="H159" s="259"/>
      <c r="I159" s="188" t="s">
        <v>72</v>
      </c>
      <c r="J159" s="188"/>
      <c r="K159" s="189"/>
      <c r="L159" s="38"/>
      <c r="M159" s="239"/>
      <c r="N159" s="240"/>
      <c r="O159" s="36"/>
      <c r="P159" s="37"/>
      <c r="Q159" s="246"/>
      <c r="R159" s="247"/>
    </row>
    <row r="160" spans="1:18" ht="18.75" customHeight="1" x14ac:dyDescent="0.3">
      <c r="A160" s="181"/>
      <c r="B160" s="179"/>
      <c r="C160" s="180"/>
      <c r="D160" s="435"/>
      <c r="E160" s="435"/>
      <c r="F160" s="260"/>
      <c r="G160" s="434"/>
      <c r="H160" s="259"/>
      <c r="I160" s="16" t="s">
        <v>73</v>
      </c>
      <c r="J160" s="16"/>
      <c r="K160" s="16"/>
      <c r="L160" s="16"/>
      <c r="M160" s="239"/>
      <c r="N160" s="240"/>
      <c r="O160" s="36"/>
      <c r="P160" s="37"/>
      <c r="Q160" s="246"/>
      <c r="R160" s="247"/>
    </row>
    <row r="161" spans="1:18" ht="39.950000000000003" customHeight="1" x14ac:dyDescent="0.3">
      <c r="A161" s="181"/>
      <c r="B161" s="179"/>
      <c r="C161" s="180"/>
      <c r="D161" s="435"/>
      <c r="E161" s="435"/>
      <c r="F161" s="260"/>
      <c r="G161" s="434"/>
      <c r="H161" s="259"/>
      <c r="I161" s="220"/>
      <c r="J161" s="220"/>
      <c r="K161" s="220"/>
      <c r="L161" s="220"/>
      <c r="M161" s="239"/>
      <c r="N161" s="240"/>
      <c r="O161" s="36"/>
      <c r="P161" s="37"/>
      <c r="Q161" s="246"/>
      <c r="R161" s="247"/>
    </row>
    <row r="162" spans="1:18" ht="18.75" customHeight="1" x14ac:dyDescent="0.3">
      <c r="A162" s="181"/>
      <c r="B162" s="179"/>
      <c r="C162" s="180"/>
      <c r="D162" s="435"/>
      <c r="E162" s="435"/>
      <c r="F162" s="260"/>
      <c r="G162" s="434"/>
      <c r="H162" s="259"/>
      <c r="I162" s="16" t="s">
        <v>74</v>
      </c>
      <c r="J162" s="16"/>
      <c r="K162" s="16"/>
      <c r="L162" s="16"/>
      <c r="M162" s="239"/>
      <c r="N162" s="240"/>
      <c r="O162" s="36"/>
      <c r="P162" s="37"/>
      <c r="Q162" s="246"/>
      <c r="R162" s="247"/>
    </row>
    <row r="163" spans="1:18" ht="39.950000000000003" customHeight="1" x14ac:dyDescent="0.3">
      <c r="A163" s="181"/>
      <c r="B163" s="179"/>
      <c r="C163" s="180"/>
      <c r="D163" s="435"/>
      <c r="E163" s="435"/>
      <c r="F163" s="260"/>
      <c r="G163" s="434"/>
      <c r="H163" s="259"/>
      <c r="I163" s="220"/>
      <c r="J163" s="220"/>
      <c r="K163" s="220"/>
      <c r="L163" s="220"/>
      <c r="M163" s="239"/>
      <c r="N163" s="240"/>
      <c r="O163" s="36"/>
      <c r="P163" s="37"/>
      <c r="Q163" s="246"/>
      <c r="R163" s="247"/>
    </row>
    <row r="164" spans="1:18" ht="18.75" customHeight="1" x14ac:dyDescent="0.3">
      <c r="A164" s="181"/>
      <c r="B164" s="179"/>
      <c r="C164" s="180"/>
      <c r="D164" s="435"/>
      <c r="E164" s="435"/>
      <c r="F164" s="260"/>
      <c r="G164" s="434"/>
      <c r="H164" s="259"/>
      <c r="I164" s="16" t="s">
        <v>60</v>
      </c>
      <c r="J164" s="16"/>
      <c r="K164" s="16"/>
      <c r="L164" s="16"/>
      <c r="M164" s="239"/>
      <c r="N164" s="240"/>
      <c r="O164" s="36"/>
      <c r="P164" s="37"/>
      <c r="Q164" s="246"/>
      <c r="R164" s="247"/>
    </row>
    <row r="165" spans="1:18" ht="39.950000000000003" customHeight="1" thickBot="1" x14ac:dyDescent="0.35">
      <c r="A165" s="181"/>
      <c r="B165" s="179"/>
      <c r="C165" s="180"/>
      <c r="D165" s="435"/>
      <c r="E165" s="435"/>
      <c r="F165" s="261"/>
      <c r="G165" s="436"/>
      <c r="H165" s="262"/>
      <c r="I165" s="186"/>
      <c r="J165" s="186"/>
      <c r="K165" s="186"/>
      <c r="L165" s="186"/>
      <c r="M165" s="241"/>
      <c r="N165" s="242"/>
      <c r="O165" s="39"/>
      <c r="P165" s="40"/>
      <c r="Q165" s="248"/>
      <c r="R165" s="249"/>
    </row>
    <row r="166" spans="1:18" ht="54.95" customHeight="1" thickBot="1" x14ac:dyDescent="0.35">
      <c r="A166" s="139" t="s">
        <v>120</v>
      </c>
      <c r="B166" s="232"/>
      <c r="C166" s="232"/>
      <c r="D166" s="232"/>
      <c r="E166" s="232"/>
      <c r="F166" s="232"/>
      <c r="G166" s="232"/>
      <c r="H166" s="232"/>
      <c r="I166" s="252"/>
      <c r="J166" s="252"/>
      <c r="K166" s="252"/>
      <c r="L166" s="252"/>
      <c r="M166" s="232"/>
      <c r="N166" s="232"/>
      <c r="O166" s="232"/>
      <c r="P166" s="232"/>
      <c r="Q166" s="232"/>
      <c r="R166" s="233"/>
    </row>
    <row r="167" spans="1:18" ht="28.5" customHeight="1" x14ac:dyDescent="0.3">
      <c r="A167" s="208" t="s">
        <v>15</v>
      </c>
      <c r="B167" s="179"/>
      <c r="C167" s="180"/>
      <c r="D167" s="6" t="s">
        <v>52</v>
      </c>
      <c r="E167" s="7">
        <v>0</v>
      </c>
      <c r="F167" s="243">
        <f>E167+E168+E169+E170</f>
        <v>0</v>
      </c>
      <c r="G167" s="433"/>
      <c r="H167" s="258"/>
      <c r="I167" s="253" t="s">
        <v>31</v>
      </c>
      <c r="J167" s="254"/>
      <c r="K167" s="254"/>
      <c r="L167" s="255"/>
      <c r="M167" s="160">
        <v>0</v>
      </c>
      <c r="N167" s="162"/>
      <c r="O167" s="6" t="s">
        <v>52</v>
      </c>
      <c r="P167" s="7">
        <v>0</v>
      </c>
      <c r="Q167" s="201">
        <f>P167+P168+P169+P170</f>
        <v>0</v>
      </c>
      <c r="R167" s="202"/>
    </row>
    <row r="168" spans="1:18" ht="28.5" customHeight="1" x14ac:dyDescent="0.3">
      <c r="A168" s="208"/>
      <c r="B168" s="179"/>
      <c r="C168" s="180"/>
      <c r="D168" s="9" t="s">
        <v>51</v>
      </c>
      <c r="E168" s="10">
        <v>0</v>
      </c>
      <c r="F168" s="245"/>
      <c r="G168" s="434"/>
      <c r="H168" s="259"/>
      <c r="I168" s="28"/>
      <c r="J168" s="29"/>
      <c r="K168" s="29"/>
      <c r="L168" s="256"/>
      <c r="M168" s="209"/>
      <c r="N168" s="165"/>
      <c r="O168" s="9" t="s">
        <v>51</v>
      </c>
      <c r="P168" s="10">
        <v>0</v>
      </c>
      <c r="Q168" s="203"/>
      <c r="R168" s="204"/>
    </row>
    <row r="169" spans="1:18" ht="28.5" customHeight="1" x14ac:dyDescent="0.3">
      <c r="A169" s="181"/>
      <c r="B169" s="179"/>
      <c r="C169" s="180"/>
      <c r="D169" s="9" t="s">
        <v>55</v>
      </c>
      <c r="E169" s="10">
        <v>0</v>
      </c>
      <c r="F169" s="260"/>
      <c r="G169" s="434"/>
      <c r="H169" s="259"/>
      <c r="I169" s="30" t="s">
        <v>32</v>
      </c>
      <c r="J169" s="31"/>
      <c r="K169" s="31"/>
      <c r="L169" s="32"/>
      <c r="M169" s="209"/>
      <c r="N169" s="165"/>
      <c r="O169" s="9" t="s">
        <v>55</v>
      </c>
      <c r="P169" s="10">
        <v>0</v>
      </c>
      <c r="Q169" s="203"/>
      <c r="R169" s="204"/>
    </row>
    <row r="170" spans="1:18" ht="28.5" customHeight="1" thickBot="1" x14ac:dyDescent="0.35">
      <c r="A170" s="181"/>
      <c r="B170" s="179"/>
      <c r="C170" s="180"/>
      <c r="D170" s="11" t="s">
        <v>56</v>
      </c>
      <c r="E170" s="12">
        <v>0</v>
      </c>
      <c r="F170" s="261"/>
      <c r="G170" s="436"/>
      <c r="H170" s="262"/>
      <c r="I170" s="185"/>
      <c r="J170" s="186"/>
      <c r="K170" s="186"/>
      <c r="L170" s="231"/>
      <c r="M170" s="196"/>
      <c r="N170" s="197"/>
      <c r="O170" s="13" t="s">
        <v>56</v>
      </c>
      <c r="P170" s="14">
        <v>0</v>
      </c>
      <c r="Q170" s="213"/>
      <c r="R170" s="207"/>
    </row>
    <row r="171" spans="1:18" ht="54.95" customHeight="1" thickBot="1" x14ac:dyDescent="0.35">
      <c r="A171" s="139" t="s">
        <v>120</v>
      </c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3"/>
    </row>
    <row r="172" spans="1:18" ht="28.5" customHeight="1" x14ac:dyDescent="0.3">
      <c r="A172" s="208" t="s">
        <v>177</v>
      </c>
      <c r="B172" s="179"/>
      <c r="C172" s="180"/>
      <c r="D172" s="6" t="s">
        <v>52</v>
      </c>
      <c r="E172" s="7">
        <v>0</v>
      </c>
      <c r="F172" s="245">
        <f>E172+E173+E174+E175</f>
        <v>0</v>
      </c>
      <c r="G172" s="434"/>
      <c r="H172" s="434"/>
      <c r="I172" s="221" t="s">
        <v>31</v>
      </c>
      <c r="J172" s="222"/>
      <c r="K172" s="223"/>
      <c r="L172" s="224"/>
      <c r="M172" s="160">
        <v>0</v>
      </c>
      <c r="N172" s="162"/>
      <c r="O172" s="6" t="s">
        <v>52</v>
      </c>
      <c r="P172" s="7">
        <v>0</v>
      </c>
      <c r="Q172" s="201">
        <f>P172+P173+P174+P175</f>
        <v>0</v>
      </c>
      <c r="R172" s="202"/>
    </row>
    <row r="173" spans="1:18" ht="28.5" customHeight="1" x14ac:dyDescent="0.3">
      <c r="A173" s="181"/>
      <c r="B173" s="179"/>
      <c r="C173" s="180"/>
      <c r="D173" s="9" t="s">
        <v>51</v>
      </c>
      <c r="E173" s="10">
        <v>0</v>
      </c>
      <c r="F173" s="260"/>
      <c r="G173" s="434"/>
      <c r="H173" s="434"/>
      <c r="I173" s="187"/>
      <c r="J173" s="188"/>
      <c r="K173" s="189"/>
      <c r="L173" s="194"/>
      <c r="M173" s="209"/>
      <c r="N173" s="165"/>
      <c r="O173" s="9" t="s">
        <v>51</v>
      </c>
      <c r="P173" s="10">
        <v>0</v>
      </c>
      <c r="Q173" s="203"/>
      <c r="R173" s="204"/>
    </row>
    <row r="174" spans="1:18" ht="28.5" customHeight="1" x14ac:dyDescent="0.3">
      <c r="A174" s="181"/>
      <c r="B174" s="179"/>
      <c r="C174" s="180"/>
      <c r="D174" s="9" t="s">
        <v>55</v>
      </c>
      <c r="E174" s="10">
        <v>0</v>
      </c>
      <c r="F174" s="260"/>
      <c r="G174" s="434"/>
      <c r="H174" s="434"/>
      <c r="I174" s="187" t="s">
        <v>33</v>
      </c>
      <c r="J174" s="188"/>
      <c r="K174" s="189"/>
      <c r="L174" s="236"/>
      <c r="M174" s="209"/>
      <c r="N174" s="165"/>
      <c r="O174" s="9" t="s">
        <v>55</v>
      </c>
      <c r="P174" s="10">
        <v>0</v>
      </c>
      <c r="Q174" s="203"/>
      <c r="R174" s="204"/>
    </row>
    <row r="175" spans="1:18" ht="28.5" customHeight="1" thickBot="1" x14ac:dyDescent="0.35">
      <c r="A175" s="181"/>
      <c r="B175" s="179"/>
      <c r="C175" s="180"/>
      <c r="D175" s="11" t="s">
        <v>56</v>
      </c>
      <c r="E175" s="12">
        <v>0</v>
      </c>
      <c r="F175" s="261"/>
      <c r="G175" s="436"/>
      <c r="H175" s="436"/>
      <c r="I175" s="190"/>
      <c r="J175" s="191"/>
      <c r="K175" s="192"/>
      <c r="L175" s="237"/>
      <c r="M175" s="196"/>
      <c r="N175" s="197"/>
      <c r="O175" s="13" t="s">
        <v>56</v>
      </c>
      <c r="P175" s="14">
        <v>0</v>
      </c>
      <c r="Q175" s="213"/>
      <c r="R175" s="207"/>
    </row>
    <row r="176" spans="1:18" ht="54.95" customHeight="1" thickBot="1" x14ac:dyDescent="0.35">
      <c r="A176" s="139" t="s">
        <v>120</v>
      </c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3"/>
    </row>
    <row r="177" spans="1:18" ht="29.25" customHeight="1" x14ac:dyDescent="0.3">
      <c r="A177" s="208" t="s">
        <v>18</v>
      </c>
      <c r="B177" s="179"/>
      <c r="C177" s="180"/>
      <c r="D177" s="6" t="s">
        <v>52</v>
      </c>
      <c r="E177" s="7">
        <v>0</v>
      </c>
      <c r="F177" s="243">
        <f>E177+E178+E179+E180</f>
        <v>0</v>
      </c>
      <c r="G177" s="433"/>
      <c r="H177" s="433"/>
      <c r="I177" s="221" t="s">
        <v>31</v>
      </c>
      <c r="J177" s="222"/>
      <c r="K177" s="223"/>
      <c r="L177" s="234"/>
      <c r="M177" s="160">
        <v>0</v>
      </c>
      <c r="N177" s="162"/>
      <c r="O177" s="6" t="s">
        <v>52</v>
      </c>
      <c r="P177" s="7">
        <v>0</v>
      </c>
      <c r="Q177" s="201">
        <f>P177+P178+P179+P180</f>
        <v>0</v>
      </c>
      <c r="R177" s="202"/>
    </row>
    <row r="178" spans="1:18" ht="29.25" customHeight="1" x14ac:dyDescent="0.3">
      <c r="A178" s="208"/>
      <c r="B178" s="179"/>
      <c r="C178" s="180"/>
      <c r="D178" s="9" t="s">
        <v>51</v>
      </c>
      <c r="E178" s="10">
        <v>0</v>
      </c>
      <c r="F178" s="245"/>
      <c r="G178" s="434"/>
      <c r="H178" s="434"/>
      <c r="I178" s="26"/>
      <c r="J178" s="8"/>
      <c r="K178" s="27"/>
      <c r="L178" s="235"/>
      <c r="M178" s="209"/>
      <c r="N178" s="165"/>
      <c r="O178" s="9" t="s">
        <v>51</v>
      </c>
      <c r="P178" s="10">
        <v>0</v>
      </c>
      <c r="Q178" s="203"/>
      <c r="R178" s="204"/>
    </row>
    <row r="179" spans="1:18" ht="29.25" customHeight="1" x14ac:dyDescent="0.3">
      <c r="A179" s="181"/>
      <c r="B179" s="179"/>
      <c r="C179" s="180"/>
      <c r="D179" s="9" t="s">
        <v>55</v>
      </c>
      <c r="E179" s="10">
        <v>0</v>
      </c>
      <c r="F179" s="260"/>
      <c r="G179" s="434"/>
      <c r="H179" s="434"/>
      <c r="I179" s="187" t="s">
        <v>33</v>
      </c>
      <c r="J179" s="188"/>
      <c r="K179" s="189"/>
      <c r="L179" s="236"/>
      <c r="M179" s="209"/>
      <c r="N179" s="165"/>
      <c r="O179" s="9" t="s">
        <v>55</v>
      </c>
      <c r="P179" s="10">
        <v>0</v>
      </c>
      <c r="Q179" s="203"/>
      <c r="R179" s="204"/>
    </row>
    <row r="180" spans="1:18" ht="29.25" customHeight="1" thickBot="1" x14ac:dyDescent="0.35">
      <c r="A180" s="181"/>
      <c r="B180" s="179"/>
      <c r="C180" s="180"/>
      <c r="D180" s="11" t="s">
        <v>56</v>
      </c>
      <c r="E180" s="12">
        <v>0</v>
      </c>
      <c r="F180" s="261"/>
      <c r="G180" s="436"/>
      <c r="H180" s="436"/>
      <c r="I180" s="190"/>
      <c r="J180" s="191"/>
      <c r="K180" s="192"/>
      <c r="L180" s="237"/>
      <c r="M180" s="196"/>
      <c r="N180" s="197"/>
      <c r="O180" s="13" t="s">
        <v>56</v>
      </c>
      <c r="P180" s="14">
        <v>0</v>
      </c>
      <c r="Q180" s="213"/>
      <c r="R180" s="207"/>
    </row>
    <row r="181" spans="1:18" ht="54.95" customHeight="1" thickBot="1" x14ac:dyDescent="0.35">
      <c r="A181" s="139" t="s">
        <v>120</v>
      </c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3"/>
    </row>
    <row r="182" spans="1:18" ht="27.75" customHeight="1" x14ac:dyDescent="0.3">
      <c r="A182" s="208" t="s">
        <v>178</v>
      </c>
      <c r="B182" s="179"/>
      <c r="C182" s="180"/>
      <c r="D182" s="6" t="s">
        <v>52</v>
      </c>
      <c r="E182" s="7">
        <v>0</v>
      </c>
      <c r="F182" s="243">
        <f>E182+E183+E184+E185</f>
        <v>0</v>
      </c>
      <c r="G182" s="433"/>
      <c r="H182" s="258"/>
      <c r="I182" s="222" t="s">
        <v>76</v>
      </c>
      <c r="J182" s="222"/>
      <c r="K182" s="223"/>
      <c r="L182" s="41"/>
      <c r="M182" s="160">
        <v>0</v>
      </c>
      <c r="N182" s="162"/>
      <c r="O182" s="6" t="s">
        <v>52</v>
      </c>
      <c r="P182" s="7">
        <v>0</v>
      </c>
      <c r="Q182" s="201">
        <f>P182+P183+P184+P185</f>
        <v>0</v>
      </c>
      <c r="R182" s="202"/>
    </row>
    <row r="183" spans="1:18" ht="27.75" customHeight="1" x14ac:dyDescent="0.3">
      <c r="A183" s="181"/>
      <c r="B183" s="179"/>
      <c r="C183" s="180"/>
      <c r="D183" s="9" t="s">
        <v>51</v>
      </c>
      <c r="E183" s="10">
        <v>0</v>
      </c>
      <c r="F183" s="260"/>
      <c r="G183" s="434"/>
      <c r="H183" s="259"/>
      <c r="I183" s="188" t="s">
        <v>77</v>
      </c>
      <c r="J183" s="188"/>
      <c r="K183" s="189"/>
      <c r="L183" s="38"/>
      <c r="M183" s="209"/>
      <c r="N183" s="165"/>
      <c r="O183" s="9" t="s">
        <v>51</v>
      </c>
      <c r="P183" s="10">
        <v>0</v>
      </c>
      <c r="Q183" s="203"/>
      <c r="R183" s="204"/>
    </row>
    <row r="184" spans="1:18" ht="27.75" customHeight="1" x14ac:dyDescent="0.3">
      <c r="A184" s="181"/>
      <c r="B184" s="179"/>
      <c r="C184" s="180"/>
      <c r="D184" s="9" t="s">
        <v>55</v>
      </c>
      <c r="E184" s="10">
        <v>0</v>
      </c>
      <c r="F184" s="260"/>
      <c r="G184" s="434"/>
      <c r="H184" s="259"/>
      <c r="I184" s="188" t="s">
        <v>78</v>
      </c>
      <c r="J184" s="188"/>
      <c r="K184" s="189"/>
      <c r="L184" s="193"/>
      <c r="M184" s="209"/>
      <c r="N184" s="165"/>
      <c r="O184" s="9" t="s">
        <v>55</v>
      </c>
      <c r="P184" s="10">
        <v>0</v>
      </c>
      <c r="Q184" s="203"/>
      <c r="R184" s="204"/>
    </row>
    <row r="185" spans="1:18" ht="27.75" customHeight="1" thickBot="1" x14ac:dyDescent="0.35">
      <c r="A185" s="181"/>
      <c r="B185" s="179"/>
      <c r="C185" s="180"/>
      <c r="D185" s="11" t="s">
        <v>56</v>
      </c>
      <c r="E185" s="12">
        <v>0</v>
      </c>
      <c r="F185" s="260"/>
      <c r="G185" s="434"/>
      <c r="H185" s="259"/>
      <c r="I185" s="188"/>
      <c r="J185" s="188"/>
      <c r="K185" s="189"/>
      <c r="L185" s="194"/>
      <c r="M185" s="209"/>
      <c r="N185" s="165"/>
      <c r="O185" s="13" t="s">
        <v>56</v>
      </c>
      <c r="P185" s="14">
        <v>0</v>
      </c>
      <c r="Q185" s="203"/>
      <c r="R185" s="204"/>
    </row>
    <row r="186" spans="1:18" ht="34.5" customHeight="1" x14ac:dyDescent="0.3">
      <c r="A186" s="181"/>
      <c r="B186" s="179"/>
      <c r="C186" s="180"/>
      <c r="D186" s="435"/>
      <c r="E186" s="435"/>
      <c r="F186" s="260"/>
      <c r="G186" s="434"/>
      <c r="H186" s="259"/>
      <c r="I186" s="227" t="s">
        <v>95</v>
      </c>
      <c r="J186" s="227"/>
      <c r="K186" s="227"/>
      <c r="L186" s="227"/>
      <c r="M186" s="209"/>
      <c r="N186" s="165"/>
      <c r="O186" s="17"/>
      <c r="P186" s="18"/>
      <c r="Q186" s="203"/>
      <c r="R186" s="204"/>
    </row>
    <row r="187" spans="1:18" ht="39.950000000000003" customHeight="1" x14ac:dyDescent="0.3">
      <c r="A187" s="181"/>
      <c r="B187" s="179"/>
      <c r="C187" s="180"/>
      <c r="D187" s="435"/>
      <c r="E187" s="435"/>
      <c r="F187" s="260"/>
      <c r="G187" s="434"/>
      <c r="H187" s="259"/>
      <c r="I187" s="220"/>
      <c r="J187" s="220"/>
      <c r="K187" s="220"/>
      <c r="L187" s="220"/>
      <c r="M187" s="209"/>
      <c r="N187" s="165"/>
      <c r="O187" s="43"/>
      <c r="P187" s="44"/>
      <c r="Q187" s="203"/>
      <c r="R187" s="204"/>
    </row>
    <row r="188" spans="1:18" ht="18.75" customHeight="1" x14ac:dyDescent="0.3">
      <c r="A188" s="181"/>
      <c r="B188" s="179"/>
      <c r="C188" s="180"/>
      <c r="D188" s="435"/>
      <c r="E188" s="435"/>
      <c r="F188" s="260"/>
      <c r="G188" s="434"/>
      <c r="H188" s="259"/>
      <c r="I188" s="16" t="s">
        <v>96</v>
      </c>
      <c r="J188" s="16"/>
      <c r="K188" s="16"/>
      <c r="L188" s="16"/>
      <c r="M188" s="209"/>
      <c r="N188" s="165"/>
      <c r="O188" s="43"/>
      <c r="P188" s="44"/>
      <c r="Q188" s="203"/>
      <c r="R188" s="204"/>
    </row>
    <row r="189" spans="1:18" ht="39.950000000000003" customHeight="1" thickBot="1" x14ac:dyDescent="0.35">
      <c r="A189" s="181"/>
      <c r="B189" s="179"/>
      <c r="C189" s="180"/>
      <c r="D189" s="435"/>
      <c r="E189" s="435"/>
      <c r="F189" s="261"/>
      <c r="G189" s="436"/>
      <c r="H189" s="262"/>
      <c r="I189" s="186"/>
      <c r="J189" s="186"/>
      <c r="K189" s="186"/>
      <c r="L189" s="186"/>
      <c r="M189" s="196"/>
      <c r="N189" s="197"/>
      <c r="O189" s="19"/>
      <c r="P189" s="20"/>
      <c r="Q189" s="213"/>
      <c r="R189" s="207"/>
    </row>
    <row r="190" spans="1:18" ht="54.95" customHeight="1" thickBot="1" x14ac:dyDescent="0.35">
      <c r="A190" s="139" t="s">
        <v>120</v>
      </c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3"/>
    </row>
    <row r="191" spans="1:18" ht="26.25" customHeight="1" x14ac:dyDescent="0.3">
      <c r="A191" s="208" t="s">
        <v>85</v>
      </c>
      <c r="B191" s="179"/>
      <c r="C191" s="180"/>
      <c r="D191" s="6" t="s">
        <v>52</v>
      </c>
      <c r="E191" s="7">
        <v>0</v>
      </c>
      <c r="F191" s="245">
        <f>E191+E192+E193+E194</f>
        <v>0</v>
      </c>
      <c r="G191" s="434"/>
      <c r="H191" s="259"/>
      <c r="I191" s="188" t="s">
        <v>82</v>
      </c>
      <c r="J191" s="188"/>
      <c r="K191" s="189"/>
      <c r="L191" s="193"/>
      <c r="M191" s="160">
        <v>0</v>
      </c>
      <c r="N191" s="162"/>
      <c r="O191" s="6" t="s">
        <v>52</v>
      </c>
      <c r="P191" s="7">
        <v>0</v>
      </c>
      <c r="Q191" s="201">
        <f>P191+P192+P193+P194</f>
        <v>0</v>
      </c>
      <c r="R191" s="202"/>
    </row>
    <row r="192" spans="1:18" ht="26.25" customHeight="1" x14ac:dyDescent="0.3">
      <c r="A192" s="181"/>
      <c r="B192" s="179"/>
      <c r="C192" s="180"/>
      <c r="D192" s="9" t="s">
        <v>51</v>
      </c>
      <c r="E192" s="10">
        <v>0</v>
      </c>
      <c r="F192" s="260"/>
      <c r="G192" s="434"/>
      <c r="H192" s="259"/>
      <c r="I192" s="188"/>
      <c r="J192" s="188"/>
      <c r="K192" s="189"/>
      <c r="L192" s="194"/>
      <c r="M192" s="209"/>
      <c r="N192" s="165"/>
      <c r="O192" s="9" t="s">
        <v>51</v>
      </c>
      <c r="P192" s="10">
        <v>0</v>
      </c>
      <c r="Q192" s="203"/>
      <c r="R192" s="204"/>
    </row>
    <row r="193" spans="1:18" ht="26.25" customHeight="1" x14ac:dyDescent="0.3">
      <c r="A193" s="181"/>
      <c r="B193" s="179"/>
      <c r="C193" s="180"/>
      <c r="D193" s="9" t="s">
        <v>55</v>
      </c>
      <c r="E193" s="10">
        <v>0</v>
      </c>
      <c r="F193" s="260"/>
      <c r="G193" s="434"/>
      <c r="H193" s="259"/>
      <c r="I193" s="188" t="s">
        <v>83</v>
      </c>
      <c r="J193" s="188"/>
      <c r="K193" s="189"/>
      <c r="L193" s="193"/>
      <c r="M193" s="209"/>
      <c r="N193" s="165"/>
      <c r="O193" s="9" t="s">
        <v>55</v>
      </c>
      <c r="P193" s="10">
        <v>0</v>
      </c>
      <c r="Q193" s="203"/>
      <c r="R193" s="204"/>
    </row>
    <row r="194" spans="1:18" ht="26.25" customHeight="1" thickBot="1" x14ac:dyDescent="0.35">
      <c r="A194" s="181"/>
      <c r="B194" s="179"/>
      <c r="C194" s="180"/>
      <c r="D194" s="11" t="s">
        <v>56</v>
      </c>
      <c r="E194" s="12">
        <v>0</v>
      </c>
      <c r="F194" s="260"/>
      <c r="G194" s="434"/>
      <c r="H194" s="259"/>
      <c r="I194" s="188"/>
      <c r="J194" s="188"/>
      <c r="K194" s="189"/>
      <c r="L194" s="194"/>
      <c r="M194" s="209"/>
      <c r="N194" s="165"/>
      <c r="O194" s="13" t="s">
        <v>56</v>
      </c>
      <c r="P194" s="14">
        <v>0</v>
      </c>
      <c r="Q194" s="203"/>
      <c r="R194" s="204"/>
    </row>
    <row r="195" spans="1:18" ht="18.75" customHeight="1" x14ac:dyDescent="0.3">
      <c r="A195" s="181"/>
      <c r="B195" s="179"/>
      <c r="C195" s="180"/>
      <c r="D195" s="435"/>
      <c r="E195" s="435"/>
      <c r="F195" s="260"/>
      <c r="G195" s="434"/>
      <c r="H195" s="259"/>
      <c r="I195" s="188" t="s">
        <v>84</v>
      </c>
      <c r="J195" s="188"/>
      <c r="K195" s="189"/>
      <c r="L195" s="193"/>
      <c r="M195" s="209"/>
      <c r="N195" s="165"/>
      <c r="O195" s="17"/>
      <c r="P195" s="18"/>
      <c r="Q195" s="203"/>
      <c r="R195" s="204"/>
    </row>
    <row r="196" spans="1:18" ht="18.75" customHeight="1" x14ac:dyDescent="0.3">
      <c r="A196" s="181"/>
      <c r="B196" s="179"/>
      <c r="C196" s="180"/>
      <c r="D196" s="435"/>
      <c r="E196" s="435"/>
      <c r="F196" s="260"/>
      <c r="G196" s="434"/>
      <c r="H196" s="259"/>
      <c r="I196" s="188"/>
      <c r="J196" s="188"/>
      <c r="K196" s="189"/>
      <c r="L196" s="194"/>
      <c r="M196" s="209"/>
      <c r="N196" s="165"/>
      <c r="O196" s="43"/>
      <c r="P196" s="44"/>
      <c r="Q196" s="203"/>
      <c r="R196" s="204"/>
    </row>
    <row r="197" spans="1:18" ht="27" customHeight="1" x14ac:dyDescent="0.3">
      <c r="A197" s="181"/>
      <c r="B197" s="179"/>
      <c r="C197" s="180"/>
      <c r="D197" s="435"/>
      <c r="E197" s="435"/>
      <c r="F197" s="260"/>
      <c r="G197" s="434"/>
      <c r="H197" s="259"/>
      <c r="I197" s="16" t="s">
        <v>97</v>
      </c>
      <c r="J197" s="16"/>
      <c r="K197" s="16"/>
      <c r="L197" s="16"/>
      <c r="M197" s="209"/>
      <c r="N197" s="165"/>
      <c r="O197" s="43"/>
      <c r="P197" s="44"/>
      <c r="Q197" s="203"/>
      <c r="R197" s="204"/>
    </row>
    <row r="198" spans="1:18" ht="39.950000000000003" customHeight="1" x14ac:dyDescent="0.3">
      <c r="A198" s="181"/>
      <c r="B198" s="179"/>
      <c r="C198" s="180"/>
      <c r="D198" s="435"/>
      <c r="E198" s="435"/>
      <c r="F198" s="260"/>
      <c r="G198" s="434"/>
      <c r="H198" s="259"/>
      <c r="I198" s="220"/>
      <c r="J198" s="220"/>
      <c r="K198" s="220"/>
      <c r="L198" s="220"/>
      <c r="M198" s="209"/>
      <c r="N198" s="165"/>
      <c r="O198" s="43"/>
      <c r="P198" s="44"/>
      <c r="Q198" s="203"/>
      <c r="R198" s="204"/>
    </row>
    <row r="199" spans="1:18" ht="18.75" customHeight="1" x14ac:dyDescent="0.3">
      <c r="A199" s="181"/>
      <c r="B199" s="179"/>
      <c r="C199" s="180"/>
      <c r="D199" s="435"/>
      <c r="E199" s="435"/>
      <c r="F199" s="260"/>
      <c r="G199" s="434"/>
      <c r="H199" s="259"/>
      <c r="I199" s="16" t="s">
        <v>60</v>
      </c>
      <c r="J199" s="16"/>
      <c r="K199" s="16"/>
      <c r="L199" s="16"/>
      <c r="M199" s="209"/>
      <c r="N199" s="165"/>
      <c r="O199" s="43"/>
      <c r="P199" s="44"/>
      <c r="Q199" s="203"/>
      <c r="R199" s="204"/>
    </row>
    <row r="200" spans="1:18" ht="39.950000000000003" customHeight="1" thickBot="1" x14ac:dyDescent="0.35">
      <c r="A200" s="181"/>
      <c r="B200" s="179"/>
      <c r="C200" s="180"/>
      <c r="D200" s="435"/>
      <c r="E200" s="435"/>
      <c r="F200" s="261"/>
      <c r="G200" s="436"/>
      <c r="H200" s="262"/>
      <c r="I200" s="186"/>
      <c r="J200" s="186"/>
      <c r="K200" s="186"/>
      <c r="L200" s="186"/>
      <c r="M200" s="196"/>
      <c r="N200" s="197"/>
      <c r="O200" s="19"/>
      <c r="P200" s="20"/>
      <c r="Q200" s="213"/>
      <c r="R200" s="207"/>
    </row>
    <row r="201" spans="1:18" ht="54.95" customHeight="1" thickBot="1" x14ac:dyDescent="0.35">
      <c r="A201" s="139" t="s">
        <v>120</v>
      </c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3"/>
    </row>
    <row r="202" spans="1:18" ht="28.5" customHeight="1" x14ac:dyDescent="0.3">
      <c r="A202" s="208" t="s">
        <v>179</v>
      </c>
      <c r="B202" s="179"/>
      <c r="C202" s="180"/>
      <c r="D202" s="6" t="s">
        <v>52</v>
      </c>
      <c r="E202" s="7">
        <v>0</v>
      </c>
      <c r="F202" s="243">
        <f>E202+E203+E204+E205</f>
        <v>0</v>
      </c>
      <c r="G202" s="433"/>
      <c r="H202" s="258"/>
      <c r="I202" s="188" t="s">
        <v>38</v>
      </c>
      <c r="J202" s="188"/>
      <c r="K202" s="189"/>
      <c r="L202" s="193"/>
      <c r="M202" s="160">
        <v>0</v>
      </c>
      <c r="N202" s="162"/>
      <c r="O202" s="6" t="s">
        <v>52</v>
      </c>
      <c r="P202" s="7">
        <v>0</v>
      </c>
      <c r="Q202" s="201">
        <f>P202+P203+P204+P205</f>
        <v>0</v>
      </c>
      <c r="R202" s="202"/>
    </row>
    <row r="203" spans="1:18" ht="28.5" customHeight="1" x14ac:dyDescent="0.3">
      <c r="A203" s="181"/>
      <c r="B203" s="179"/>
      <c r="C203" s="180"/>
      <c r="D203" s="9" t="s">
        <v>51</v>
      </c>
      <c r="E203" s="10">
        <v>0</v>
      </c>
      <c r="F203" s="260"/>
      <c r="G203" s="434"/>
      <c r="H203" s="259"/>
      <c r="I203" s="188"/>
      <c r="J203" s="188"/>
      <c r="K203" s="189"/>
      <c r="L203" s="194"/>
      <c r="M203" s="209"/>
      <c r="N203" s="165"/>
      <c r="O203" s="9" t="s">
        <v>51</v>
      </c>
      <c r="P203" s="10">
        <v>0</v>
      </c>
      <c r="Q203" s="203"/>
      <c r="R203" s="204"/>
    </row>
    <row r="204" spans="1:18" ht="28.5" customHeight="1" x14ac:dyDescent="0.3">
      <c r="A204" s="181"/>
      <c r="B204" s="179"/>
      <c r="C204" s="180"/>
      <c r="D204" s="9" t="s">
        <v>55</v>
      </c>
      <c r="E204" s="10">
        <v>0</v>
      </c>
      <c r="F204" s="260"/>
      <c r="G204" s="434"/>
      <c r="H204" s="259"/>
      <c r="I204" s="406" t="s">
        <v>44</v>
      </c>
      <c r="J204" s="406"/>
      <c r="K204" s="406"/>
      <c r="L204" s="406"/>
      <c r="M204" s="209"/>
      <c r="N204" s="165"/>
      <c r="O204" s="9" t="s">
        <v>55</v>
      </c>
      <c r="P204" s="10">
        <v>0</v>
      </c>
      <c r="Q204" s="203"/>
      <c r="R204" s="204"/>
    </row>
    <row r="205" spans="1:18" ht="28.5" customHeight="1" thickBot="1" x14ac:dyDescent="0.35">
      <c r="A205" s="181"/>
      <c r="B205" s="179"/>
      <c r="C205" s="180"/>
      <c r="D205" s="11" t="s">
        <v>56</v>
      </c>
      <c r="E205" s="12">
        <v>0</v>
      </c>
      <c r="F205" s="261"/>
      <c r="G205" s="436"/>
      <c r="H205" s="262"/>
      <c r="I205" s="186"/>
      <c r="J205" s="186"/>
      <c r="K205" s="186"/>
      <c r="L205" s="186"/>
      <c r="M205" s="196"/>
      <c r="N205" s="197"/>
      <c r="O205" s="13" t="s">
        <v>56</v>
      </c>
      <c r="P205" s="14">
        <v>0</v>
      </c>
      <c r="Q205" s="213"/>
      <c r="R205" s="207"/>
    </row>
    <row r="206" spans="1:18" ht="54.95" customHeight="1" thickBot="1" x14ac:dyDescent="0.35">
      <c r="A206" s="139" t="s">
        <v>120</v>
      </c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3"/>
    </row>
    <row r="207" spans="1:18" ht="27.75" customHeight="1" x14ac:dyDescent="0.3">
      <c r="A207" s="208" t="s">
        <v>180</v>
      </c>
      <c r="B207" s="179"/>
      <c r="C207" s="180"/>
      <c r="D207" s="6" t="s">
        <v>52</v>
      </c>
      <c r="E207" s="7">
        <v>0</v>
      </c>
      <c r="F207" s="245">
        <f>E207+E208+E209+E210</f>
        <v>0</v>
      </c>
      <c r="G207" s="434"/>
      <c r="H207" s="434"/>
      <c r="I207" s="221" t="s">
        <v>98</v>
      </c>
      <c r="J207" s="222"/>
      <c r="K207" s="223"/>
      <c r="L207" s="224"/>
      <c r="M207" s="160">
        <v>0</v>
      </c>
      <c r="N207" s="162"/>
      <c r="O207" s="6" t="s">
        <v>52</v>
      </c>
      <c r="P207" s="7">
        <v>0</v>
      </c>
      <c r="Q207" s="201">
        <f>P207+P208+P209+P210</f>
        <v>0</v>
      </c>
      <c r="R207" s="202"/>
    </row>
    <row r="208" spans="1:18" ht="27.75" customHeight="1" x14ac:dyDescent="0.3">
      <c r="A208" s="181"/>
      <c r="B208" s="179"/>
      <c r="C208" s="180"/>
      <c r="D208" s="9" t="s">
        <v>51</v>
      </c>
      <c r="E208" s="10">
        <v>0</v>
      </c>
      <c r="F208" s="260"/>
      <c r="G208" s="434"/>
      <c r="H208" s="434"/>
      <c r="I208" s="187"/>
      <c r="J208" s="188"/>
      <c r="K208" s="189"/>
      <c r="L208" s="194"/>
      <c r="M208" s="209"/>
      <c r="N208" s="165"/>
      <c r="O208" s="9" t="s">
        <v>51</v>
      </c>
      <c r="P208" s="10">
        <v>0</v>
      </c>
      <c r="Q208" s="203"/>
      <c r="R208" s="204"/>
    </row>
    <row r="209" spans="1:18" ht="27.75" customHeight="1" x14ac:dyDescent="0.3">
      <c r="A209" s="181"/>
      <c r="B209" s="179"/>
      <c r="C209" s="180"/>
      <c r="D209" s="9" t="s">
        <v>55</v>
      </c>
      <c r="E209" s="10">
        <v>0</v>
      </c>
      <c r="F209" s="260"/>
      <c r="G209" s="434"/>
      <c r="H209" s="434"/>
      <c r="I209" s="187" t="s">
        <v>99</v>
      </c>
      <c r="J209" s="188"/>
      <c r="K209" s="189"/>
      <c r="L209" s="193"/>
      <c r="M209" s="209"/>
      <c r="N209" s="165"/>
      <c r="O209" s="9" t="s">
        <v>55</v>
      </c>
      <c r="P209" s="10">
        <v>0</v>
      </c>
      <c r="Q209" s="203"/>
      <c r="R209" s="204"/>
    </row>
    <row r="210" spans="1:18" ht="27.75" customHeight="1" thickBot="1" x14ac:dyDescent="0.35">
      <c r="A210" s="181"/>
      <c r="B210" s="179"/>
      <c r="C210" s="180"/>
      <c r="D210" s="11" t="s">
        <v>56</v>
      </c>
      <c r="E210" s="12">
        <v>0</v>
      </c>
      <c r="F210" s="260"/>
      <c r="G210" s="434"/>
      <c r="H210" s="434"/>
      <c r="I210" s="187"/>
      <c r="J210" s="188"/>
      <c r="K210" s="189"/>
      <c r="L210" s="194"/>
      <c r="M210" s="209"/>
      <c r="N210" s="165"/>
      <c r="O210" s="13" t="s">
        <v>56</v>
      </c>
      <c r="P210" s="14">
        <v>0</v>
      </c>
      <c r="Q210" s="203"/>
      <c r="R210" s="204"/>
    </row>
    <row r="211" spans="1:18" ht="35.25" customHeight="1" x14ac:dyDescent="0.3">
      <c r="A211" s="181"/>
      <c r="B211" s="179"/>
      <c r="C211" s="180"/>
      <c r="D211" s="435"/>
      <c r="E211" s="435"/>
      <c r="F211" s="260"/>
      <c r="G211" s="434"/>
      <c r="H211" s="434"/>
      <c r="I211" s="228" t="s">
        <v>100</v>
      </c>
      <c r="J211" s="229"/>
      <c r="K211" s="229"/>
      <c r="L211" s="229"/>
      <c r="M211" s="209"/>
      <c r="N211" s="165"/>
      <c r="O211" s="17"/>
      <c r="P211" s="18"/>
      <c r="Q211" s="205"/>
      <c r="R211" s="204"/>
    </row>
    <row r="212" spans="1:18" ht="39.950000000000003" customHeight="1" x14ac:dyDescent="0.3">
      <c r="A212" s="181"/>
      <c r="B212" s="179"/>
      <c r="C212" s="180"/>
      <c r="D212" s="435"/>
      <c r="E212" s="435"/>
      <c r="F212" s="260"/>
      <c r="G212" s="434"/>
      <c r="H212" s="434"/>
      <c r="I212" s="230"/>
      <c r="J212" s="220"/>
      <c r="K212" s="220"/>
      <c r="L212" s="220"/>
      <c r="M212" s="209"/>
      <c r="N212" s="165"/>
      <c r="O212" s="43"/>
      <c r="P212" s="44"/>
      <c r="Q212" s="205"/>
      <c r="R212" s="204"/>
    </row>
    <row r="213" spans="1:18" ht="18.75" customHeight="1" x14ac:dyDescent="0.3">
      <c r="A213" s="181"/>
      <c r="B213" s="179"/>
      <c r="C213" s="180"/>
      <c r="D213" s="435"/>
      <c r="E213" s="435"/>
      <c r="F213" s="260"/>
      <c r="G213" s="434"/>
      <c r="H213" s="434"/>
      <c r="I213" s="45" t="s">
        <v>60</v>
      </c>
      <c r="J213" s="16"/>
      <c r="K213" s="16"/>
      <c r="L213" s="16"/>
      <c r="M213" s="209"/>
      <c r="N213" s="165"/>
      <c r="O213" s="43"/>
      <c r="P213" s="44"/>
      <c r="Q213" s="205"/>
      <c r="R213" s="204"/>
    </row>
    <row r="214" spans="1:18" ht="39.950000000000003" customHeight="1" thickBot="1" x14ac:dyDescent="0.35">
      <c r="A214" s="181"/>
      <c r="B214" s="179"/>
      <c r="C214" s="180"/>
      <c r="D214" s="435"/>
      <c r="E214" s="435"/>
      <c r="F214" s="261"/>
      <c r="G214" s="436"/>
      <c r="H214" s="436"/>
      <c r="I214" s="185"/>
      <c r="J214" s="186"/>
      <c r="K214" s="186"/>
      <c r="L214" s="186"/>
      <c r="M214" s="196"/>
      <c r="N214" s="197"/>
      <c r="O214" s="19"/>
      <c r="P214" s="20"/>
      <c r="Q214" s="206"/>
      <c r="R214" s="207"/>
    </row>
    <row r="215" spans="1:18" ht="54.95" customHeight="1" thickBot="1" x14ac:dyDescent="0.35">
      <c r="A215" s="139" t="s">
        <v>120</v>
      </c>
      <c r="B215" s="140"/>
      <c r="C215" s="140"/>
      <c r="D215" s="140"/>
      <c r="E215" s="140"/>
      <c r="F215" s="140"/>
      <c r="G215" s="140"/>
      <c r="H215" s="140"/>
      <c r="I215" s="195"/>
      <c r="J215" s="195"/>
      <c r="K215" s="195"/>
      <c r="L215" s="195"/>
      <c r="M215" s="140"/>
      <c r="N215" s="140"/>
      <c r="O215" s="200"/>
      <c r="P215" s="200"/>
      <c r="Q215" s="140"/>
      <c r="R215" s="141"/>
    </row>
    <row r="216" spans="1:18" ht="28.5" customHeight="1" x14ac:dyDescent="0.3">
      <c r="A216" s="208" t="s">
        <v>9</v>
      </c>
      <c r="B216" s="179"/>
      <c r="C216" s="180"/>
      <c r="D216" s="6" t="s">
        <v>52</v>
      </c>
      <c r="E216" s="7">
        <v>0</v>
      </c>
      <c r="F216" s="243">
        <f>E216+E217+E218+E219</f>
        <v>0</v>
      </c>
      <c r="G216" s="433"/>
      <c r="H216" s="433"/>
      <c r="I216" s="221" t="s">
        <v>31</v>
      </c>
      <c r="J216" s="222"/>
      <c r="K216" s="222"/>
      <c r="L216" s="255"/>
      <c r="M216" s="210">
        <v>0</v>
      </c>
      <c r="N216" s="162"/>
      <c r="O216" s="6" t="s">
        <v>52</v>
      </c>
      <c r="P216" s="7">
        <v>0</v>
      </c>
      <c r="Q216" s="201">
        <f>P216+P217+P218+P219</f>
        <v>0</v>
      </c>
      <c r="R216" s="202"/>
    </row>
    <row r="217" spans="1:18" ht="28.5" customHeight="1" x14ac:dyDescent="0.3">
      <c r="A217" s="208"/>
      <c r="B217" s="179"/>
      <c r="C217" s="180"/>
      <c r="D217" s="9" t="s">
        <v>51</v>
      </c>
      <c r="E217" s="10">
        <v>0</v>
      </c>
      <c r="F217" s="245"/>
      <c r="G217" s="434"/>
      <c r="H217" s="434"/>
      <c r="I217" s="26"/>
      <c r="J217" s="8"/>
      <c r="K217" s="8"/>
      <c r="L217" s="256"/>
      <c r="M217" s="211"/>
      <c r="N217" s="165"/>
      <c r="O217" s="9" t="s">
        <v>51</v>
      </c>
      <c r="P217" s="10">
        <v>0</v>
      </c>
      <c r="Q217" s="203"/>
      <c r="R217" s="204"/>
    </row>
    <row r="218" spans="1:18" ht="28.5" customHeight="1" x14ac:dyDescent="0.3">
      <c r="A218" s="181"/>
      <c r="B218" s="179"/>
      <c r="C218" s="180"/>
      <c r="D218" s="9" t="s">
        <v>55</v>
      </c>
      <c r="E218" s="10">
        <v>0</v>
      </c>
      <c r="F218" s="260"/>
      <c r="G218" s="434"/>
      <c r="H218" s="434"/>
      <c r="I218" s="23" t="s">
        <v>32</v>
      </c>
      <c r="J218" s="24"/>
      <c r="K218" s="24"/>
      <c r="L218" s="25"/>
      <c r="M218" s="211"/>
      <c r="N218" s="165"/>
      <c r="O218" s="9" t="s">
        <v>55</v>
      </c>
      <c r="P218" s="10">
        <v>0</v>
      </c>
      <c r="Q218" s="203"/>
      <c r="R218" s="204"/>
    </row>
    <row r="219" spans="1:18" ht="28.5" customHeight="1" thickBot="1" x14ac:dyDescent="0.35">
      <c r="A219" s="181"/>
      <c r="B219" s="179"/>
      <c r="C219" s="180"/>
      <c r="D219" s="11" t="s">
        <v>56</v>
      </c>
      <c r="E219" s="12">
        <v>0</v>
      </c>
      <c r="F219" s="261"/>
      <c r="G219" s="436"/>
      <c r="H219" s="436"/>
      <c r="I219" s="185"/>
      <c r="J219" s="186"/>
      <c r="K219" s="186"/>
      <c r="L219" s="231"/>
      <c r="M219" s="212"/>
      <c r="N219" s="197"/>
      <c r="O219" s="13" t="s">
        <v>56</v>
      </c>
      <c r="P219" s="14">
        <v>0</v>
      </c>
      <c r="Q219" s="213"/>
      <c r="R219" s="207"/>
    </row>
    <row r="220" spans="1:18" ht="54.95" customHeight="1" thickBot="1" x14ac:dyDescent="0.35">
      <c r="A220" s="139" t="s">
        <v>120</v>
      </c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1"/>
    </row>
    <row r="221" spans="1:18" ht="28.5" customHeight="1" x14ac:dyDescent="0.3">
      <c r="A221" s="208" t="s">
        <v>13</v>
      </c>
      <c r="B221" s="179"/>
      <c r="C221" s="180"/>
      <c r="D221" s="6" t="s">
        <v>52</v>
      </c>
      <c r="E221" s="7">
        <v>0</v>
      </c>
      <c r="F221" s="243">
        <f>E221+E222+E223+E224</f>
        <v>0</v>
      </c>
      <c r="G221" s="433"/>
      <c r="H221" s="433"/>
      <c r="I221" s="221" t="s">
        <v>31</v>
      </c>
      <c r="J221" s="222"/>
      <c r="K221" s="223"/>
      <c r="L221" s="234"/>
      <c r="M221" s="160">
        <v>0</v>
      </c>
      <c r="N221" s="162"/>
      <c r="O221" s="6" t="s">
        <v>52</v>
      </c>
      <c r="P221" s="7">
        <v>0</v>
      </c>
      <c r="Q221" s="201">
        <f>P221+P222+P223+P224</f>
        <v>0</v>
      </c>
      <c r="R221" s="202"/>
    </row>
    <row r="222" spans="1:18" ht="28.5" customHeight="1" x14ac:dyDescent="0.3">
      <c r="A222" s="208"/>
      <c r="B222" s="179"/>
      <c r="C222" s="180"/>
      <c r="D222" s="9" t="s">
        <v>51</v>
      </c>
      <c r="E222" s="10">
        <v>0</v>
      </c>
      <c r="F222" s="245"/>
      <c r="G222" s="434"/>
      <c r="H222" s="434"/>
      <c r="I222" s="26"/>
      <c r="J222" s="8"/>
      <c r="K222" s="27"/>
      <c r="L222" s="235"/>
      <c r="M222" s="209"/>
      <c r="N222" s="165"/>
      <c r="O222" s="9" t="s">
        <v>51</v>
      </c>
      <c r="P222" s="10">
        <v>0</v>
      </c>
      <c r="Q222" s="203"/>
      <c r="R222" s="204"/>
    </row>
    <row r="223" spans="1:18" ht="28.5" customHeight="1" x14ac:dyDescent="0.3">
      <c r="A223" s="181"/>
      <c r="B223" s="179"/>
      <c r="C223" s="180"/>
      <c r="D223" s="9" t="s">
        <v>55</v>
      </c>
      <c r="E223" s="10">
        <v>0</v>
      </c>
      <c r="F223" s="260"/>
      <c r="G223" s="434"/>
      <c r="H223" s="434"/>
      <c r="I223" s="187" t="s">
        <v>33</v>
      </c>
      <c r="J223" s="188"/>
      <c r="K223" s="189"/>
      <c r="L223" s="236"/>
      <c r="M223" s="209"/>
      <c r="N223" s="165"/>
      <c r="O223" s="9" t="s">
        <v>55</v>
      </c>
      <c r="P223" s="10">
        <v>0</v>
      </c>
      <c r="Q223" s="203"/>
      <c r="R223" s="204"/>
    </row>
    <row r="224" spans="1:18" ht="28.5" customHeight="1" thickBot="1" x14ac:dyDescent="0.35">
      <c r="A224" s="181"/>
      <c r="B224" s="179"/>
      <c r="C224" s="180"/>
      <c r="D224" s="11" t="s">
        <v>56</v>
      </c>
      <c r="E224" s="12">
        <v>0</v>
      </c>
      <c r="F224" s="261"/>
      <c r="G224" s="436"/>
      <c r="H224" s="436"/>
      <c r="I224" s="190"/>
      <c r="J224" s="191"/>
      <c r="K224" s="192"/>
      <c r="L224" s="237"/>
      <c r="M224" s="196"/>
      <c r="N224" s="197"/>
      <c r="O224" s="13" t="s">
        <v>56</v>
      </c>
      <c r="P224" s="14">
        <v>0</v>
      </c>
      <c r="Q224" s="213"/>
      <c r="R224" s="207"/>
    </row>
    <row r="225" spans="1:18" ht="54.95" customHeight="1" thickBot="1" x14ac:dyDescent="0.35">
      <c r="A225" s="139" t="s">
        <v>120</v>
      </c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1"/>
    </row>
    <row r="226" spans="1:18" ht="29.25" customHeight="1" x14ac:dyDescent="0.3">
      <c r="A226" s="208" t="s">
        <v>181</v>
      </c>
      <c r="B226" s="179"/>
      <c r="C226" s="180"/>
      <c r="D226" s="6" t="s">
        <v>52</v>
      </c>
      <c r="E226" s="7">
        <v>0</v>
      </c>
      <c r="F226" s="243">
        <f>E226+E227+E228+E229</f>
        <v>0</v>
      </c>
      <c r="G226" s="433"/>
      <c r="H226" s="258"/>
      <c r="I226" s="188" t="s">
        <v>91</v>
      </c>
      <c r="J226" s="188"/>
      <c r="K226" s="189"/>
      <c r="L226" s="46"/>
      <c r="M226" s="160">
        <v>0</v>
      </c>
      <c r="N226" s="162"/>
      <c r="O226" s="6" t="s">
        <v>52</v>
      </c>
      <c r="P226" s="7">
        <v>0</v>
      </c>
      <c r="Q226" s="243">
        <f>P226+P227+P228+P229</f>
        <v>0</v>
      </c>
      <c r="R226" s="258"/>
    </row>
    <row r="227" spans="1:18" ht="29.25" customHeight="1" x14ac:dyDescent="0.3">
      <c r="A227" s="181"/>
      <c r="B227" s="179"/>
      <c r="C227" s="180"/>
      <c r="D227" s="9" t="s">
        <v>51</v>
      </c>
      <c r="E227" s="10">
        <v>0</v>
      </c>
      <c r="F227" s="260"/>
      <c r="G227" s="434"/>
      <c r="H227" s="259"/>
      <c r="I227" s="188" t="s">
        <v>92</v>
      </c>
      <c r="J227" s="188"/>
      <c r="K227" s="189"/>
      <c r="L227" s="193"/>
      <c r="M227" s="209"/>
      <c r="N227" s="165"/>
      <c r="O227" s="9" t="s">
        <v>51</v>
      </c>
      <c r="P227" s="10">
        <v>0</v>
      </c>
      <c r="Q227" s="245"/>
      <c r="R227" s="259"/>
    </row>
    <row r="228" spans="1:18" ht="29.25" customHeight="1" x14ac:dyDescent="0.3">
      <c r="A228" s="181"/>
      <c r="B228" s="179"/>
      <c r="C228" s="180"/>
      <c r="D228" s="9" t="s">
        <v>55</v>
      </c>
      <c r="E228" s="10">
        <v>0</v>
      </c>
      <c r="F228" s="260"/>
      <c r="G228" s="434"/>
      <c r="H228" s="259"/>
      <c r="I228" s="188"/>
      <c r="J228" s="188"/>
      <c r="K228" s="189"/>
      <c r="L228" s="194"/>
      <c r="M228" s="209"/>
      <c r="N228" s="165"/>
      <c r="O228" s="9" t="s">
        <v>55</v>
      </c>
      <c r="P228" s="10">
        <v>0</v>
      </c>
      <c r="Q228" s="245"/>
      <c r="R228" s="259"/>
    </row>
    <row r="229" spans="1:18" ht="29.25" customHeight="1" thickBot="1" x14ac:dyDescent="0.35">
      <c r="A229" s="181"/>
      <c r="B229" s="179"/>
      <c r="C229" s="180"/>
      <c r="D229" s="11" t="s">
        <v>56</v>
      </c>
      <c r="E229" s="12">
        <v>0</v>
      </c>
      <c r="F229" s="260"/>
      <c r="G229" s="434"/>
      <c r="H229" s="259"/>
      <c r="I229" s="188" t="s">
        <v>93</v>
      </c>
      <c r="J229" s="188"/>
      <c r="K229" s="189"/>
      <c r="L229" s="193"/>
      <c r="M229" s="209"/>
      <c r="N229" s="165"/>
      <c r="O229" s="13" t="s">
        <v>56</v>
      </c>
      <c r="P229" s="14">
        <v>0</v>
      </c>
      <c r="Q229" s="260"/>
      <c r="R229" s="259"/>
    </row>
    <row r="230" spans="1:18" ht="18.75" customHeight="1" x14ac:dyDescent="0.3">
      <c r="A230" s="181"/>
      <c r="B230" s="179"/>
      <c r="C230" s="180"/>
      <c r="D230" s="435"/>
      <c r="E230" s="435"/>
      <c r="F230" s="260"/>
      <c r="G230" s="434"/>
      <c r="H230" s="259"/>
      <c r="I230" s="188"/>
      <c r="J230" s="188"/>
      <c r="K230" s="189"/>
      <c r="L230" s="194"/>
      <c r="M230" s="209"/>
      <c r="N230" s="165"/>
      <c r="O230" s="17"/>
      <c r="P230" s="18"/>
      <c r="Q230" s="260"/>
      <c r="R230" s="259"/>
    </row>
    <row r="231" spans="1:18" ht="18.75" customHeight="1" x14ac:dyDescent="0.3">
      <c r="A231" s="181"/>
      <c r="B231" s="179"/>
      <c r="C231" s="180"/>
      <c r="D231" s="435"/>
      <c r="E231" s="435"/>
      <c r="F231" s="260"/>
      <c r="G231" s="434"/>
      <c r="H231" s="259"/>
      <c r="I231" s="188" t="s">
        <v>94</v>
      </c>
      <c r="J231" s="188"/>
      <c r="K231" s="189"/>
      <c r="L231" s="193"/>
      <c r="M231" s="209"/>
      <c r="N231" s="165"/>
      <c r="O231" s="43"/>
      <c r="P231" s="44"/>
      <c r="Q231" s="260"/>
      <c r="R231" s="259"/>
    </row>
    <row r="232" spans="1:18" ht="18.75" customHeight="1" x14ac:dyDescent="0.3">
      <c r="A232" s="181"/>
      <c r="B232" s="179"/>
      <c r="C232" s="180"/>
      <c r="D232" s="435"/>
      <c r="E232" s="435"/>
      <c r="F232" s="260"/>
      <c r="G232" s="434"/>
      <c r="H232" s="259"/>
      <c r="I232" s="188"/>
      <c r="J232" s="188"/>
      <c r="K232" s="189"/>
      <c r="L232" s="194"/>
      <c r="M232" s="209"/>
      <c r="N232" s="165"/>
      <c r="O232" s="43"/>
      <c r="P232" s="44"/>
      <c r="Q232" s="260"/>
      <c r="R232" s="259"/>
    </row>
    <row r="233" spans="1:18" ht="57.75" customHeight="1" x14ac:dyDescent="0.3">
      <c r="A233" s="181"/>
      <c r="B233" s="179"/>
      <c r="C233" s="180"/>
      <c r="D233" s="435"/>
      <c r="E233" s="435"/>
      <c r="F233" s="260"/>
      <c r="G233" s="434"/>
      <c r="H233" s="259"/>
      <c r="I233" s="218" t="s">
        <v>75</v>
      </c>
      <c r="J233" s="218"/>
      <c r="K233" s="218"/>
      <c r="L233" s="219"/>
      <c r="M233" s="209"/>
      <c r="N233" s="165"/>
      <c r="O233" s="43"/>
      <c r="P233" s="44"/>
      <c r="Q233" s="260"/>
      <c r="R233" s="259"/>
    </row>
    <row r="234" spans="1:18" ht="39.950000000000003" customHeight="1" x14ac:dyDescent="0.3">
      <c r="A234" s="181"/>
      <c r="B234" s="179"/>
      <c r="C234" s="180"/>
      <c r="D234" s="435"/>
      <c r="E234" s="435"/>
      <c r="F234" s="260"/>
      <c r="G234" s="434"/>
      <c r="H234" s="259"/>
      <c r="I234" s="220"/>
      <c r="J234" s="220"/>
      <c r="K234" s="220"/>
      <c r="L234" s="220"/>
      <c r="M234" s="209"/>
      <c r="N234" s="165"/>
      <c r="O234" s="43"/>
      <c r="P234" s="44"/>
      <c r="Q234" s="260"/>
      <c r="R234" s="259"/>
    </row>
    <row r="235" spans="1:18" ht="18.75" customHeight="1" x14ac:dyDescent="0.3">
      <c r="A235" s="181"/>
      <c r="B235" s="179"/>
      <c r="C235" s="180"/>
      <c r="D235" s="435"/>
      <c r="E235" s="435"/>
      <c r="F235" s="260"/>
      <c r="G235" s="434"/>
      <c r="H235" s="259"/>
      <c r="I235" s="368" t="s">
        <v>60</v>
      </c>
      <c r="J235" s="368"/>
      <c r="K235" s="368"/>
      <c r="L235" s="368"/>
      <c r="M235" s="209"/>
      <c r="N235" s="165"/>
      <c r="O235" s="43"/>
      <c r="P235" s="44"/>
      <c r="Q235" s="260"/>
      <c r="R235" s="259"/>
    </row>
    <row r="236" spans="1:18" ht="39.950000000000003" customHeight="1" thickBot="1" x14ac:dyDescent="0.35">
      <c r="A236" s="181"/>
      <c r="B236" s="179"/>
      <c r="C236" s="180"/>
      <c r="D236" s="435"/>
      <c r="E236" s="435"/>
      <c r="F236" s="261"/>
      <c r="G236" s="436"/>
      <c r="H236" s="262"/>
      <c r="I236" s="186"/>
      <c r="J236" s="186"/>
      <c r="K236" s="186"/>
      <c r="L236" s="186"/>
      <c r="M236" s="196"/>
      <c r="N236" s="197"/>
      <c r="O236" s="19"/>
      <c r="P236" s="20"/>
      <c r="Q236" s="261"/>
      <c r="R236" s="262"/>
    </row>
    <row r="237" spans="1:18" ht="54.95" customHeight="1" thickBot="1" x14ac:dyDescent="0.35">
      <c r="A237" s="139" t="s">
        <v>120</v>
      </c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1"/>
    </row>
    <row r="238" spans="1:18" ht="31.5" customHeight="1" x14ac:dyDescent="0.3">
      <c r="A238" s="208" t="s">
        <v>20</v>
      </c>
      <c r="B238" s="179"/>
      <c r="C238" s="180"/>
      <c r="D238" s="6" t="s">
        <v>52</v>
      </c>
      <c r="E238" s="7">
        <v>0</v>
      </c>
      <c r="F238" s="243">
        <f>E238+E239+E240+E241</f>
        <v>0</v>
      </c>
      <c r="G238" s="433"/>
      <c r="H238" s="433"/>
      <c r="I238" s="221" t="s">
        <v>36</v>
      </c>
      <c r="J238" s="222"/>
      <c r="K238" s="223"/>
      <c r="L238" s="224"/>
      <c r="M238" s="167">
        <v>0</v>
      </c>
      <c r="N238" s="168"/>
      <c r="O238" s="6" t="s">
        <v>52</v>
      </c>
      <c r="P238" s="7">
        <v>0</v>
      </c>
      <c r="Q238" s="201">
        <f>P238+P239+P240+P241</f>
        <v>0</v>
      </c>
      <c r="R238" s="202"/>
    </row>
    <row r="239" spans="1:18" ht="31.5" customHeight="1" x14ac:dyDescent="0.3">
      <c r="A239" s="181"/>
      <c r="B239" s="179"/>
      <c r="C239" s="180"/>
      <c r="D239" s="9" t="s">
        <v>51</v>
      </c>
      <c r="E239" s="10">
        <v>0</v>
      </c>
      <c r="F239" s="260"/>
      <c r="G239" s="434"/>
      <c r="H239" s="434"/>
      <c r="I239" s="187"/>
      <c r="J239" s="188"/>
      <c r="K239" s="189"/>
      <c r="L239" s="194"/>
      <c r="M239" s="175"/>
      <c r="N239" s="176"/>
      <c r="O239" s="9" t="s">
        <v>51</v>
      </c>
      <c r="P239" s="10">
        <v>0</v>
      </c>
      <c r="Q239" s="203"/>
      <c r="R239" s="204"/>
    </row>
    <row r="240" spans="1:18" ht="31.5" customHeight="1" x14ac:dyDescent="0.3">
      <c r="A240" s="181"/>
      <c r="B240" s="179"/>
      <c r="C240" s="180"/>
      <c r="D240" s="9" t="s">
        <v>55</v>
      </c>
      <c r="E240" s="10">
        <v>0</v>
      </c>
      <c r="F240" s="260"/>
      <c r="G240" s="434"/>
      <c r="H240" s="434"/>
      <c r="I240" s="187" t="s">
        <v>37</v>
      </c>
      <c r="J240" s="188"/>
      <c r="K240" s="189"/>
      <c r="L240" s="193"/>
      <c r="M240" s="175"/>
      <c r="N240" s="176"/>
      <c r="O240" s="9" t="s">
        <v>55</v>
      </c>
      <c r="P240" s="10">
        <v>0</v>
      </c>
      <c r="Q240" s="203"/>
      <c r="R240" s="204"/>
    </row>
    <row r="241" spans="1:18" ht="31.5" customHeight="1" thickBot="1" x14ac:dyDescent="0.35">
      <c r="A241" s="181"/>
      <c r="B241" s="179"/>
      <c r="C241" s="180"/>
      <c r="D241" s="11" t="s">
        <v>56</v>
      </c>
      <c r="E241" s="12">
        <v>0</v>
      </c>
      <c r="F241" s="260"/>
      <c r="G241" s="434"/>
      <c r="H241" s="434"/>
      <c r="I241" s="187"/>
      <c r="J241" s="188"/>
      <c r="K241" s="189"/>
      <c r="L241" s="194"/>
      <c r="M241" s="175"/>
      <c r="N241" s="176"/>
      <c r="O241" s="13" t="s">
        <v>56</v>
      </c>
      <c r="P241" s="14">
        <v>0</v>
      </c>
      <c r="Q241" s="203"/>
      <c r="R241" s="204"/>
    </row>
    <row r="242" spans="1:18" ht="18.75" customHeight="1" x14ac:dyDescent="0.3">
      <c r="A242" s="181"/>
      <c r="B242" s="179"/>
      <c r="C242" s="180"/>
      <c r="D242" s="435"/>
      <c r="E242" s="435"/>
      <c r="F242" s="260"/>
      <c r="G242" s="434"/>
      <c r="H242" s="434"/>
      <c r="I242" s="187" t="s">
        <v>79</v>
      </c>
      <c r="J242" s="188"/>
      <c r="K242" s="189"/>
      <c r="L242" s="225"/>
      <c r="M242" s="175"/>
      <c r="N242" s="176"/>
      <c r="O242" s="17"/>
      <c r="P242" s="18"/>
      <c r="Q242" s="205"/>
      <c r="R242" s="204"/>
    </row>
    <row r="243" spans="1:18" ht="18.75" customHeight="1" x14ac:dyDescent="0.3">
      <c r="A243" s="181"/>
      <c r="B243" s="179"/>
      <c r="C243" s="180"/>
      <c r="D243" s="435"/>
      <c r="E243" s="435"/>
      <c r="F243" s="260"/>
      <c r="G243" s="434"/>
      <c r="H243" s="434"/>
      <c r="I243" s="187"/>
      <c r="J243" s="188"/>
      <c r="K243" s="189"/>
      <c r="L243" s="194"/>
      <c r="M243" s="175"/>
      <c r="N243" s="176"/>
      <c r="O243" s="43"/>
      <c r="P243" s="44"/>
      <c r="Q243" s="205"/>
      <c r="R243" s="204"/>
    </row>
    <row r="244" spans="1:18" ht="18.75" customHeight="1" x14ac:dyDescent="0.3">
      <c r="A244" s="181"/>
      <c r="B244" s="179"/>
      <c r="C244" s="180"/>
      <c r="D244" s="435"/>
      <c r="E244" s="435"/>
      <c r="F244" s="260"/>
      <c r="G244" s="434"/>
      <c r="H244" s="434"/>
      <c r="I244" s="226" t="s">
        <v>80</v>
      </c>
      <c r="J244" s="227"/>
      <c r="K244" s="227"/>
      <c r="L244" s="227"/>
      <c r="M244" s="175"/>
      <c r="N244" s="176"/>
      <c r="O244" s="43"/>
      <c r="P244" s="44"/>
      <c r="Q244" s="205"/>
      <c r="R244" s="204"/>
    </row>
    <row r="245" spans="1:18" ht="39.950000000000003" customHeight="1" thickBot="1" x14ac:dyDescent="0.35">
      <c r="A245" s="181"/>
      <c r="B245" s="179"/>
      <c r="C245" s="180"/>
      <c r="D245" s="435"/>
      <c r="E245" s="435"/>
      <c r="F245" s="261"/>
      <c r="G245" s="436"/>
      <c r="H245" s="436"/>
      <c r="I245" s="185"/>
      <c r="J245" s="186"/>
      <c r="K245" s="186"/>
      <c r="L245" s="186"/>
      <c r="M245" s="169"/>
      <c r="N245" s="170"/>
      <c r="O245" s="19"/>
      <c r="P245" s="20"/>
      <c r="Q245" s="206"/>
      <c r="R245" s="207"/>
    </row>
    <row r="246" spans="1:18" ht="54.95" customHeight="1" thickBot="1" x14ac:dyDescent="0.35">
      <c r="A246" s="139" t="s">
        <v>120</v>
      </c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200"/>
      <c r="P246" s="200"/>
      <c r="Q246" s="140"/>
      <c r="R246" s="141"/>
    </row>
    <row r="247" spans="1:18" ht="29.25" customHeight="1" x14ac:dyDescent="0.3">
      <c r="A247" s="208" t="s">
        <v>4</v>
      </c>
      <c r="B247" s="179"/>
      <c r="C247" s="180"/>
      <c r="D247" s="6" t="s">
        <v>52</v>
      </c>
      <c r="E247" s="7">
        <v>0</v>
      </c>
      <c r="F247" s="243">
        <f>E247+E248+E249+E250</f>
        <v>0</v>
      </c>
      <c r="G247" s="433"/>
      <c r="H247" s="433"/>
      <c r="I247" s="47" t="s">
        <v>27</v>
      </c>
      <c r="J247" s="48"/>
      <c r="K247" s="48"/>
      <c r="L247" s="49"/>
      <c r="M247" s="198">
        <v>0</v>
      </c>
      <c r="N247" s="168"/>
      <c r="O247" s="6" t="s">
        <v>52</v>
      </c>
      <c r="P247" s="7">
        <v>0</v>
      </c>
      <c r="Q247" s="201">
        <f>P247+P248+P249+P250</f>
        <v>0</v>
      </c>
      <c r="R247" s="202"/>
    </row>
    <row r="248" spans="1:18" ht="29.25" customHeight="1" x14ac:dyDescent="0.3">
      <c r="A248" s="208"/>
      <c r="B248" s="179"/>
      <c r="C248" s="180"/>
      <c r="D248" s="9" t="s">
        <v>51</v>
      </c>
      <c r="E248" s="10">
        <v>0</v>
      </c>
      <c r="F248" s="245"/>
      <c r="G248" s="434"/>
      <c r="H248" s="434"/>
      <c r="I248" s="214"/>
      <c r="J248" s="215"/>
      <c r="K248" s="215"/>
      <c r="L248" s="216"/>
      <c r="M248" s="217"/>
      <c r="N248" s="176"/>
      <c r="O248" s="9" t="s">
        <v>51</v>
      </c>
      <c r="P248" s="10">
        <v>0</v>
      </c>
      <c r="Q248" s="203"/>
      <c r="R248" s="204"/>
    </row>
    <row r="249" spans="1:18" ht="29.25" customHeight="1" x14ac:dyDescent="0.3">
      <c r="A249" s="208"/>
      <c r="B249" s="179"/>
      <c r="C249" s="180"/>
      <c r="D249" s="9" t="s">
        <v>55</v>
      </c>
      <c r="E249" s="10">
        <v>0</v>
      </c>
      <c r="F249" s="245"/>
      <c r="G249" s="434"/>
      <c r="H249" s="434"/>
      <c r="I249" s="209"/>
      <c r="J249" s="211"/>
      <c r="K249" s="211"/>
      <c r="L249" s="217"/>
      <c r="M249" s="217"/>
      <c r="N249" s="176"/>
      <c r="O249" s="9" t="s">
        <v>55</v>
      </c>
      <c r="P249" s="10">
        <v>0</v>
      </c>
      <c r="Q249" s="203"/>
      <c r="R249" s="204"/>
    </row>
    <row r="250" spans="1:18" ht="29.25" customHeight="1" thickBot="1" x14ac:dyDescent="0.35">
      <c r="A250" s="181"/>
      <c r="B250" s="179"/>
      <c r="C250" s="180"/>
      <c r="D250" s="11" t="s">
        <v>56</v>
      </c>
      <c r="E250" s="12">
        <v>0</v>
      </c>
      <c r="F250" s="261"/>
      <c r="G250" s="436"/>
      <c r="H250" s="436"/>
      <c r="I250" s="196"/>
      <c r="J250" s="212"/>
      <c r="K250" s="212"/>
      <c r="L250" s="199"/>
      <c r="M250" s="199"/>
      <c r="N250" s="170"/>
      <c r="O250" s="13" t="s">
        <v>56</v>
      </c>
      <c r="P250" s="14">
        <v>0</v>
      </c>
      <c r="Q250" s="213"/>
      <c r="R250" s="207"/>
    </row>
    <row r="251" spans="1:18" ht="54.95" customHeight="1" thickBot="1" x14ac:dyDescent="0.35">
      <c r="A251" s="139" t="s">
        <v>120</v>
      </c>
      <c r="B251" s="140"/>
      <c r="C251" s="140"/>
      <c r="D251" s="140"/>
      <c r="E251" s="140"/>
      <c r="F251" s="140"/>
      <c r="G251" s="140"/>
      <c r="H251" s="140"/>
      <c r="I251" s="200"/>
      <c r="J251" s="200"/>
      <c r="K251" s="200"/>
      <c r="L251" s="200"/>
      <c r="M251" s="200"/>
      <c r="N251" s="200"/>
      <c r="O251" s="140"/>
      <c r="P251" s="140"/>
      <c r="Q251" s="140"/>
      <c r="R251" s="141"/>
    </row>
    <row r="252" spans="1:18" ht="37.5" customHeight="1" x14ac:dyDescent="0.3">
      <c r="A252" s="208" t="s">
        <v>182</v>
      </c>
      <c r="B252" s="179"/>
      <c r="C252" s="180"/>
      <c r="D252" s="6" t="s">
        <v>52</v>
      </c>
      <c r="E252" s="7">
        <v>0</v>
      </c>
      <c r="F252" s="243">
        <f>E252+E253+E254+E255</f>
        <v>0</v>
      </c>
      <c r="G252" s="433"/>
      <c r="H252" s="258"/>
      <c r="I252" s="331" t="s">
        <v>81</v>
      </c>
      <c r="J252" s="331"/>
      <c r="K252" s="331"/>
      <c r="L252" s="331"/>
      <c r="M252" s="167">
        <v>0</v>
      </c>
      <c r="N252" s="168"/>
      <c r="O252" s="6" t="s">
        <v>52</v>
      </c>
      <c r="P252" s="7">
        <v>0</v>
      </c>
      <c r="Q252" s="201">
        <f>P252+P253+P254+P255</f>
        <v>0</v>
      </c>
      <c r="R252" s="202"/>
    </row>
    <row r="253" spans="1:18" ht="37.5" customHeight="1" x14ac:dyDescent="0.3">
      <c r="A253" s="181"/>
      <c r="B253" s="179"/>
      <c r="C253" s="180"/>
      <c r="D253" s="9" t="s">
        <v>51</v>
      </c>
      <c r="E253" s="10">
        <v>0</v>
      </c>
      <c r="F253" s="260"/>
      <c r="G253" s="434"/>
      <c r="H253" s="259"/>
      <c r="I253" s="220"/>
      <c r="J253" s="220"/>
      <c r="K253" s="220"/>
      <c r="L253" s="220"/>
      <c r="M253" s="175"/>
      <c r="N253" s="176"/>
      <c r="O253" s="9" t="s">
        <v>51</v>
      </c>
      <c r="P253" s="10">
        <v>0</v>
      </c>
      <c r="Q253" s="203"/>
      <c r="R253" s="204"/>
    </row>
    <row r="254" spans="1:18" ht="37.5" customHeight="1" x14ac:dyDescent="0.3">
      <c r="A254" s="181"/>
      <c r="B254" s="179"/>
      <c r="C254" s="180"/>
      <c r="D254" s="9" t="s">
        <v>55</v>
      </c>
      <c r="E254" s="10">
        <v>0</v>
      </c>
      <c r="F254" s="260"/>
      <c r="G254" s="434"/>
      <c r="H254" s="259"/>
      <c r="I254" s="187" t="s">
        <v>142</v>
      </c>
      <c r="J254" s="188"/>
      <c r="K254" s="189"/>
      <c r="L254" s="193"/>
      <c r="M254" s="175"/>
      <c r="N254" s="176"/>
      <c r="O254" s="9" t="s">
        <v>55</v>
      </c>
      <c r="P254" s="10">
        <v>0</v>
      </c>
      <c r="Q254" s="203"/>
      <c r="R254" s="204"/>
    </row>
    <row r="255" spans="1:18" ht="37.5" customHeight="1" thickBot="1" x14ac:dyDescent="0.35">
      <c r="A255" s="181"/>
      <c r="B255" s="179"/>
      <c r="C255" s="180"/>
      <c r="D255" s="11" t="s">
        <v>56</v>
      </c>
      <c r="E255" s="12">
        <v>0</v>
      </c>
      <c r="F255" s="260"/>
      <c r="G255" s="434"/>
      <c r="H255" s="259"/>
      <c r="I255" s="187"/>
      <c r="J255" s="188"/>
      <c r="K255" s="189"/>
      <c r="L255" s="194"/>
      <c r="M255" s="175"/>
      <c r="N255" s="176"/>
      <c r="O255" s="13" t="s">
        <v>56</v>
      </c>
      <c r="P255" s="14">
        <v>0</v>
      </c>
      <c r="Q255" s="203"/>
      <c r="R255" s="204"/>
    </row>
    <row r="256" spans="1:18" ht="21.75" customHeight="1" x14ac:dyDescent="0.3">
      <c r="A256" s="181"/>
      <c r="B256" s="179"/>
      <c r="C256" s="180"/>
      <c r="D256" s="435"/>
      <c r="E256" s="435"/>
      <c r="F256" s="260"/>
      <c r="G256" s="434"/>
      <c r="H256" s="259"/>
      <c r="I256" s="16" t="s">
        <v>80</v>
      </c>
      <c r="J256" s="16"/>
      <c r="K256" s="16"/>
      <c r="L256" s="16"/>
      <c r="M256" s="175"/>
      <c r="N256" s="176"/>
      <c r="O256" s="17"/>
      <c r="P256" s="18"/>
      <c r="Q256" s="205"/>
      <c r="R256" s="204"/>
    </row>
    <row r="257" spans="1:18" ht="39.950000000000003" customHeight="1" thickBot="1" x14ac:dyDescent="0.35">
      <c r="A257" s="181"/>
      <c r="B257" s="179"/>
      <c r="C257" s="180"/>
      <c r="D257" s="435"/>
      <c r="E257" s="435"/>
      <c r="F257" s="261"/>
      <c r="G257" s="436"/>
      <c r="H257" s="262"/>
      <c r="I257" s="186"/>
      <c r="J257" s="186"/>
      <c r="K257" s="186"/>
      <c r="L257" s="186"/>
      <c r="M257" s="169"/>
      <c r="N257" s="170"/>
      <c r="O257" s="19"/>
      <c r="P257" s="20"/>
      <c r="Q257" s="206"/>
      <c r="R257" s="207"/>
    </row>
    <row r="258" spans="1:18" ht="54.95" customHeight="1" thickBot="1" x14ac:dyDescent="0.35">
      <c r="A258" s="139" t="s">
        <v>120</v>
      </c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200"/>
      <c r="P258" s="200"/>
      <c r="Q258" s="140"/>
      <c r="R258" s="141"/>
    </row>
    <row r="259" spans="1:18" ht="27" customHeight="1" x14ac:dyDescent="0.3">
      <c r="A259" s="208" t="s">
        <v>183</v>
      </c>
      <c r="B259" s="179"/>
      <c r="C259" s="180"/>
      <c r="D259" s="6" t="s">
        <v>52</v>
      </c>
      <c r="E259" s="7">
        <v>0</v>
      </c>
      <c r="F259" s="243">
        <f>E259+E260+E261+E262</f>
        <v>0</v>
      </c>
      <c r="G259" s="433"/>
      <c r="H259" s="258"/>
      <c r="I259" s="47" t="s">
        <v>27</v>
      </c>
      <c r="J259" s="48"/>
      <c r="K259" s="48"/>
      <c r="L259" s="49"/>
      <c r="M259" s="210">
        <v>0</v>
      </c>
      <c r="N259" s="162"/>
      <c r="O259" s="6" t="s">
        <v>52</v>
      </c>
      <c r="P259" s="7">
        <v>0</v>
      </c>
      <c r="Q259" s="201">
        <f>P259+P260+P261+P262</f>
        <v>0</v>
      </c>
      <c r="R259" s="202"/>
    </row>
    <row r="260" spans="1:18" ht="27" customHeight="1" x14ac:dyDescent="0.3">
      <c r="A260" s="208"/>
      <c r="B260" s="179"/>
      <c r="C260" s="180"/>
      <c r="D260" s="9" t="s">
        <v>51</v>
      </c>
      <c r="E260" s="10">
        <v>0</v>
      </c>
      <c r="F260" s="245"/>
      <c r="G260" s="434"/>
      <c r="H260" s="259"/>
      <c r="I260" s="214"/>
      <c r="J260" s="215"/>
      <c r="K260" s="215"/>
      <c r="L260" s="216"/>
      <c r="M260" s="211"/>
      <c r="N260" s="165"/>
      <c r="O260" s="9" t="s">
        <v>51</v>
      </c>
      <c r="P260" s="10">
        <v>0</v>
      </c>
      <c r="Q260" s="203"/>
      <c r="R260" s="204"/>
    </row>
    <row r="261" spans="1:18" ht="27" customHeight="1" x14ac:dyDescent="0.3">
      <c r="A261" s="208"/>
      <c r="B261" s="179"/>
      <c r="C261" s="180"/>
      <c r="D261" s="9" t="s">
        <v>55</v>
      </c>
      <c r="E261" s="10">
        <v>0</v>
      </c>
      <c r="F261" s="245"/>
      <c r="G261" s="434"/>
      <c r="H261" s="259"/>
      <c r="I261" s="209"/>
      <c r="J261" s="211"/>
      <c r="K261" s="211"/>
      <c r="L261" s="217"/>
      <c r="M261" s="211"/>
      <c r="N261" s="165"/>
      <c r="O261" s="9" t="s">
        <v>55</v>
      </c>
      <c r="P261" s="10">
        <v>0</v>
      </c>
      <c r="Q261" s="203"/>
      <c r="R261" s="204"/>
    </row>
    <row r="262" spans="1:18" ht="27" customHeight="1" thickBot="1" x14ac:dyDescent="0.35">
      <c r="A262" s="181"/>
      <c r="B262" s="179"/>
      <c r="C262" s="180"/>
      <c r="D262" s="11" t="s">
        <v>56</v>
      </c>
      <c r="E262" s="12">
        <v>0</v>
      </c>
      <c r="F262" s="261"/>
      <c r="G262" s="436"/>
      <c r="H262" s="262"/>
      <c r="I262" s="196"/>
      <c r="J262" s="212"/>
      <c r="K262" s="212"/>
      <c r="L262" s="199"/>
      <c r="M262" s="212"/>
      <c r="N262" s="197"/>
      <c r="O262" s="13" t="s">
        <v>56</v>
      </c>
      <c r="P262" s="14">
        <v>0</v>
      </c>
      <c r="Q262" s="213"/>
      <c r="R262" s="207"/>
    </row>
    <row r="263" spans="1:18" ht="54.95" customHeight="1" thickBot="1" x14ac:dyDescent="0.35">
      <c r="A263" s="139" t="s">
        <v>120</v>
      </c>
      <c r="B263" s="140"/>
      <c r="C263" s="140"/>
      <c r="D263" s="140"/>
      <c r="E263" s="140"/>
      <c r="F263" s="140"/>
      <c r="G263" s="140"/>
      <c r="H263" s="140"/>
      <c r="I263" s="200"/>
      <c r="J263" s="200"/>
      <c r="K263" s="200"/>
      <c r="L263" s="200"/>
      <c r="M263" s="140"/>
      <c r="N263" s="140"/>
      <c r="O263" s="140"/>
      <c r="P263" s="140"/>
      <c r="Q263" s="140"/>
      <c r="R263" s="141"/>
    </row>
    <row r="264" spans="1:18" ht="27" customHeight="1" thickBot="1" x14ac:dyDescent="0.35">
      <c r="A264" s="109" t="s">
        <v>21</v>
      </c>
      <c r="B264" s="110"/>
      <c r="C264" s="111"/>
      <c r="D264" s="449"/>
      <c r="E264" s="449"/>
      <c r="F264" s="112">
        <f>SUM(F265,F270,F273,F276)</f>
        <v>0</v>
      </c>
      <c r="G264" s="113"/>
      <c r="H264" s="114"/>
      <c r="I264" s="50"/>
      <c r="J264" s="51"/>
      <c r="K264" s="58"/>
      <c r="L264" s="52"/>
      <c r="M264" s="112">
        <f>SUM(M265,M270,M273,M276)</f>
        <v>0</v>
      </c>
      <c r="N264" s="114"/>
      <c r="O264" s="53"/>
      <c r="P264" s="53"/>
      <c r="Q264" s="112">
        <f>Q265+Q270+Q273+Q276</f>
        <v>0</v>
      </c>
      <c r="R264" s="114"/>
    </row>
    <row r="265" spans="1:18" ht="18.75" customHeight="1" x14ac:dyDescent="0.3">
      <c r="A265" s="178" t="s">
        <v>143</v>
      </c>
      <c r="B265" s="179"/>
      <c r="C265" s="180"/>
      <c r="D265" s="435"/>
      <c r="E265" s="435"/>
      <c r="F265" s="209">
        <v>0</v>
      </c>
      <c r="G265" s="164"/>
      <c r="H265" s="164"/>
      <c r="I265" s="407" t="s">
        <v>101</v>
      </c>
      <c r="J265" s="408"/>
      <c r="K265" s="409"/>
      <c r="L265" s="193"/>
      <c r="M265" s="160">
        <v>0</v>
      </c>
      <c r="N265" s="162"/>
      <c r="O265" s="54"/>
      <c r="P265" s="54"/>
      <c r="Q265" s="167">
        <v>0</v>
      </c>
      <c r="R265" s="168"/>
    </row>
    <row r="266" spans="1:18" ht="18.75" customHeight="1" x14ac:dyDescent="0.3">
      <c r="A266" s="181"/>
      <c r="B266" s="179"/>
      <c r="C266" s="180"/>
      <c r="D266" s="435"/>
      <c r="E266" s="435"/>
      <c r="F266" s="163"/>
      <c r="G266" s="164"/>
      <c r="H266" s="164"/>
      <c r="I266" s="407"/>
      <c r="J266" s="408"/>
      <c r="K266" s="409"/>
      <c r="L266" s="194"/>
      <c r="M266" s="209"/>
      <c r="N266" s="165"/>
      <c r="O266" s="54"/>
      <c r="P266" s="54"/>
      <c r="Q266" s="175"/>
      <c r="R266" s="176"/>
    </row>
    <row r="267" spans="1:18" ht="18.75" customHeight="1" x14ac:dyDescent="0.3">
      <c r="A267" s="181"/>
      <c r="B267" s="179"/>
      <c r="C267" s="180"/>
      <c r="D267" s="435"/>
      <c r="E267" s="435"/>
      <c r="F267" s="163"/>
      <c r="G267" s="164"/>
      <c r="H267" s="164"/>
      <c r="I267" s="187" t="s">
        <v>102</v>
      </c>
      <c r="J267" s="188"/>
      <c r="K267" s="189"/>
      <c r="L267" s="193"/>
      <c r="M267" s="209"/>
      <c r="N267" s="165"/>
      <c r="O267" s="54"/>
      <c r="P267" s="54"/>
      <c r="Q267" s="175"/>
      <c r="R267" s="176"/>
    </row>
    <row r="268" spans="1:18" ht="18.75" customHeight="1" thickBot="1" x14ac:dyDescent="0.35">
      <c r="A268" s="181"/>
      <c r="B268" s="179"/>
      <c r="C268" s="180"/>
      <c r="D268" s="435"/>
      <c r="E268" s="435"/>
      <c r="F268" s="182"/>
      <c r="G268" s="183"/>
      <c r="H268" s="183"/>
      <c r="I268" s="190"/>
      <c r="J268" s="191"/>
      <c r="K268" s="192"/>
      <c r="L268" s="194"/>
      <c r="M268" s="196"/>
      <c r="N268" s="197"/>
      <c r="O268" s="55"/>
      <c r="P268" s="55"/>
      <c r="Q268" s="169"/>
      <c r="R268" s="170"/>
    </row>
    <row r="269" spans="1:18" ht="54.95" customHeight="1" thickBot="1" x14ac:dyDescent="0.35">
      <c r="A269" s="139" t="s">
        <v>120</v>
      </c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95"/>
      <c r="P269" s="195"/>
      <c r="Q269" s="140"/>
      <c r="R269" s="141"/>
    </row>
    <row r="270" spans="1:18" ht="18.75" customHeight="1" x14ac:dyDescent="0.3">
      <c r="A270" s="178" t="s">
        <v>22</v>
      </c>
      <c r="B270" s="179"/>
      <c r="C270" s="180"/>
      <c r="D270" s="435"/>
      <c r="E270" s="435"/>
      <c r="F270" s="160">
        <v>0</v>
      </c>
      <c r="G270" s="161"/>
      <c r="H270" s="161"/>
      <c r="I270" s="184" t="s">
        <v>28</v>
      </c>
      <c r="J270" s="166"/>
      <c r="K270" s="166"/>
      <c r="L270" s="166"/>
      <c r="M270" s="160">
        <v>0</v>
      </c>
      <c r="N270" s="162"/>
      <c r="O270" s="17"/>
      <c r="P270" s="18"/>
      <c r="Q270" s="198">
        <v>0</v>
      </c>
      <c r="R270" s="168"/>
    </row>
    <row r="271" spans="1:18" ht="39.950000000000003" customHeight="1" thickBot="1" x14ac:dyDescent="0.35">
      <c r="A271" s="181"/>
      <c r="B271" s="179"/>
      <c r="C271" s="180"/>
      <c r="D271" s="435"/>
      <c r="E271" s="435"/>
      <c r="F271" s="182"/>
      <c r="G271" s="183"/>
      <c r="H271" s="183"/>
      <c r="I271" s="185"/>
      <c r="J271" s="186"/>
      <c r="K271" s="186"/>
      <c r="L271" s="186"/>
      <c r="M271" s="196"/>
      <c r="N271" s="197"/>
      <c r="O271" s="19"/>
      <c r="P271" s="20"/>
      <c r="Q271" s="199"/>
      <c r="R271" s="170"/>
    </row>
    <row r="272" spans="1:18" ht="54.95" customHeight="1" thickBot="1" x14ac:dyDescent="0.35">
      <c r="A272" s="139" t="s">
        <v>120</v>
      </c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200"/>
      <c r="P272" s="200"/>
      <c r="Q272" s="140"/>
      <c r="R272" s="141"/>
    </row>
    <row r="273" spans="1:18" ht="18.75" customHeight="1" x14ac:dyDescent="0.3">
      <c r="A273" s="178" t="s">
        <v>23</v>
      </c>
      <c r="B273" s="179"/>
      <c r="C273" s="180"/>
      <c r="D273" s="435"/>
      <c r="E273" s="435"/>
      <c r="F273" s="160">
        <v>0</v>
      </c>
      <c r="G273" s="161"/>
      <c r="H273" s="161"/>
      <c r="I273" s="184" t="s">
        <v>27</v>
      </c>
      <c r="J273" s="166"/>
      <c r="K273" s="166"/>
      <c r="L273" s="166"/>
      <c r="M273" s="167">
        <v>0</v>
      </c>
      <c r="N273" s="168"/>
      <c r="O273" s="171"/>
      <c r="P273" s="172"/>
      <c r="Q273" s="167">
        <v>0</v>
      </c>
      <c r="R273" s="168"/>
    </row>
    <row r="274" spans="1:18" ht="39.950000000000003" customHeight="1" thickBot="1" x14ac:dyDescent="0.35">
      <c r="A274" s="181"/>
      <c r="B274" s="179"/>
      <c r="C274" s="180"/>
      <c r="D274" s="435"/>
      <c r="E274" s="435"/>
      <c r="F274" s="182"/>
      <c r="G274" s="183"/>
      <c r="H274" s="183"/>
      <c r="I274" s="185"/>
      <c r="J274" s="186"/>
      <c r="K274" s="186"/>
      <c r="L274" s="186"/>
      <c r="M274" s="169"/>
      <c r="N274" s="170"/>
      <c r="O274" s="173"/>
      <c r="P274" s="174"/>
      <c r="Q274" s="169"/>
      <c r="R274" s="170"/>
    </row>
    <row r="275" spans="1:18" ht="54.95" customHeight="1" thickBot="1" x14ac:dyDescent="0.35">
      <c r="A275" s="139" t="s">
        <v>120</v>
      </c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1"/>
    </row>
    <row r="276" spans="1:18" ht="18.75" customHeight="1" x14ac:dyDescent="0.3">
      <c r="A276" s="178" t="s">
        <v>24</v>
      </c>
      <c r="B276" s="179"/>
      <c r="C276" s="180"/>
      <c r="D276" s="435"/>
      <c r="E276" s="435"/>
      <c r="F276" s="160">
        <v>0</v>
      </c>
      <c r="G276" s="161"/>
      <c r="H276" s="161"/>
      <c r="I276" s="184" t="s">
        <v>27</v>
      </c>
      <c r="J276" s="166"/>
      <c r="K276" s="166"/>
      <c r="L276" s="166"/>
      <c r="M276" s="167">
        <v>0</v>
      </c>
      <c r="N276" s="168"/>
      <c r="O276" s="171"/>
      <c r="P276" s="172"/>
      <c r="Q276" s="167">
        <v>0</v>
      </c>
      <c r="R276" s="168"/>
    </row>
    <row r="277" spans="1:18" ht="39.950000000000003" customHeight="1" thickBot="1" x14ac:dyDescent="0.35">
      <c r="A277" s="181"/>
      <c r="B277" s="179"/>
      <c r="C277" s="180"/>
      <c r="D277" s="435"/>
      <c r="E277" s="435"/>
      <c r="F277" s="182"/>
      <c r="G277" s="183"/>
      <c r="H277" s="183"/>
      <c r="I277" s="185"/>
      <c r="J277" s="186"/>
      <c r="K277" s="186"/>
      <c r="L277" s="186"/>
      <c r="M277" s="169"/>
      <c r="N277" s="170"/>
      <c r="O277" s="173"/>
      <c r="P277" s="174"/>
      <c r="Q277" s="169"/>
      <c r="R277" s="170"/>
    </row>
    <row r="278" spans="1:18" ht="54.95" customHeight="1" thickBot="1" x14ac:dyDescent="0.35">
      <c r="A278" s="139" t="s">
        <v>120</v>
      </c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1"/>
    </row>
    <row r="279" spans="1:18" ht="31.5" customHeight="1" thickBot="1" x14ac:dyDescent="0.35">
      <c r="A279" s="109" t="s">
        <v>6</v>
      </c>
      <c r="B279" s="110"/>
      <c r="C279" s="111"/>
      <c r="D279" s="449"/>
      <c r="E279" s="449"/>
      <c r="F279" s="152">
        <f>F280</f>
        <v>0</v>
      </c>
      <c r="G279" s="153"/>
      <c r="H279" s="154"/>
      <c r="I279" s="155"/>
      <c r="J279" s="156"/>
      <c r="K279" s="156"/>
      <c r="L279" s="157"/>
      <c r="M279" s="152">
        <f>M280</f>
        <v>0</v>
      </c>
      <c r="N279" s="154"/>
      <c r="O279" s="56"/>
      <c r="P279" s="56"/>
      <c r="Q279" s="152">
        <f>Q280</f>
        <v>0</v>
      </c>
      <c r="R279" s="154"/>
    </row>
    <row r="280" spans="1:18" ht="18.75" customHeight="1" thickBot="1" x14ac:dyDescent="0.35">
      <c r="A280" s="158" t="s">
        <v>6</v>
      </c>
      <c r="B280" s="110"/>
      <c r="C280" s="111"/>
      <c r="D280" s="450"/>
      <c r="E280" s="450"/>
      <c r="F280" s="160">
        <v>0</v>
      </c>
      <c r="G280" s="161"/>
      <c r="H280" s="162"/>
      <c r="I280" s="166" t="s">
        <v>27</v>
      </c>
      <c r="J280" s="166"/>
      <c r="K280" s="166"/>
      <c r="L280" s="166"/>
      <c r="M280" s="167">
        <v>0</v>
      </c>
      <c r="N280" s="168"/>
      <c r="O280" s="171"/>
      <c r="P280" s="172"/>
      <c r="Q280" s="167">
        <v>0</v>
      </c>
      <c r="R280" s="168"/>
    </row>
    <row r="281" spans="1:18" ht="39.950000000000003" customHeight="1" thickBot="1" x14ac:dyDescent="0.35">
      <c r="A281" s="159"/>
      <c r="B281" s="110"/>
      <c r="C281" s="111"/>
      <c r="D281" s="435"/>
      <c r="E281" s="435"/>
      <c r="F281" s="163"/>
      <c r="G281" s="164"/>
      <c r="H281" s="165"/>
      <c r="I281" s="177"/>
      <c r="J281" s="177"/>
      <c r="K281" s="177"/>
      <c r="L281" s="177"/>
      <c r="M281" s="169"/>
      <c r="N281" s="170"/>
      <c r="O281" s="173"/>
      <c r="P281" s="174"/>
      <c r="Q281" s="175"/>
      <c r="R281" s="176"/>
    </row>
    <row r="282" spans="1:18" ht="54.95" customHeight="1" thickBot="1" x14ac:dyDescent="0.35">
      <c r="A282" s="139" t="s">
        <v>120</v>
      </c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1"/>
    </row>
    <row r="283" spans="1:18" ht="43.5" customHeight="1" thickBot="1" x14ac:dyDescent="0.35">
      <c r="A283" s="142"/>
      <c r="B283" s="143"/>
      <c r="C283" s="144"/>
      <c r="D283" s="450"/>
      <c r="E283" s="450"/>
      <c r="F283" s="145" t="s">
        <v>123</v>
      </c>
      <c r="G283" s="146"/>
      <c r="H283" s="147"/>
      <c r="I283" s="148" t="s">
        <v>121</v>
      </c>
      <c r="J283" s="149"/>
      <c r="K283" s="149"/>
      <c r="L283" s="150"/>
      <c r="M283" s="149" t="s">
        <v>140</v>
      </c>
      <c r="N283" s="151"/>
      <c r="O283" s="57"/>
      <c r="P283" s="57"/>
      <c r="Q283" s="148" t="s">
        <v>175</v>
      </c>
      <c r="R283" s="151"/>
    </row>
    <row r="284" spans="1:18" ht="25.5" customHeight="1" thickBot="1" x14ac:dyDescent="0.35">
      <c r="A284" s="109" t="s">
        <v>25</v>
      </c>
      <c r="B284" s="110"/>
      <c r="C284" s="111"/>
      <c r="D284" s="449"/>
      <c r="E284" s="449"/>
      <c r="F284" s="112">
        <f>SUM(F280,F276,F273,F270,F265,F259,F252,F247,F238,F226,F221,F216,F207,F202,F191,F182,F177,F172,F167,F143,F138,F133,F128,F123,F118,F113,F108,F101,F94,F89)</f>
        <v>0</v>
      </c>
      <c r="G284" s="113"/>
      <c r="H284" s="114"/>
      <c r="I284" s="115"/>
      <c r="J284" s="116"/>
      <c r="K284" s="116"/>
      <c r="L284" s="117"/>
      <c r="M284" s="118">
        <f>SUM(M280,M276,M273,M270,M265,M259,M252,M247,M238,M226,M221,M216,M207,M202,M191,M182,M177,M172,M167,M143,M138,M133,M128,M123,M118,M113,M108,M101,M94,M89)</f>
        <v>0</v>
      </c>
      <c r="N284" s="114"/>
      <c r="O284" s="53"/>
      <c r="P284" s="53"/>
      <c r="Q284" s="118">
        <f>SUM(Q280,Q276,Q273,Q270,Q265,Q259,Q252,Q247,Q238,Q226,Q221,Q216,Q207,Q202,Q191,Q182,Q177,Q172,Q167,Q143,Q138,Q133,Q128,Q123,Q118,Q113,Q108,Q101,Q94,Q89)</f>
        <v>0</v>
      </c>
      <c r="R284" s="114"/>
    </row>
    <row r="285" spans="1:18" ht="23.25" customHeight="1" x14ac:dyDescent="0.3">
      <c r="A285" s="119" t="s">
        <v>29</v>
      </c>
      <c r="B285" s="120"/>
      <c r="C285" s="121"/>
      <c r="D285" s="451"/>
      <c r="E285" s="451"/>
      <c r="F285" s="122">
        <v>0</v>
      </c>
      <c r="G285" s="123"/>
      <c r="H285" s="124"/>
      <c r="I285" s="125"/>
      <c r="J285" s="126"/>
      <c r="K285" s="126"/>
      <c r="L285" s="127"/>
      <c r="M285" s="128">
        <v>0</v>
      </c>
      <c r="N285" s="124"/>
      <c r="O285" s="59"/>
      <c r="P285" s="59"/>
      <c r="Q285" s="122">
        <v>0</v>
      </c>
      <c r="R285" s="124"/>
    </row>
    <row r="286" spans="1:18" ht="23.25" customHeight="1" x14ac:dyDescent="0.3">
      <c r="A286" s="129" t="s">
        <v>30</v>
      </c>
      <c r="B286" s="130"/>
      <c r="C286" s="131"/>
      <c r="D286" s="452"/>
      <c r="E286" s="452"/>
      <c r="F286" s="132">
        <v>0</v>
      </c>
      <c r="G286" s="133"/>
      <c r="H286" s="134"/>
      <c r="I286" s="135"/>
      <c r="J286" s="136"/>
      <c r="K286" s="136"/>
      <c r="L286" s="137"/>
      <c r="M286" s="138">
        <v>0</v>
      </c>
      <c r="N286" s="134"/>
      <c r="O286" s="60"/>
      <c r="P286" s="60"/>
      <c r="Q286" s="132">
        <v>0</v>
      </c>
      <c r="R286" s="134"/>
    </row>
    <row r="287" spans="1:18" ht="24.75" customHeight="1" thickBot="1" x14ac:dyDescent="0.35">
      <c r="A287" s="97" t="s">
        <v>26</v>
      </c>
      <c r="B287" s="98"/>
      <c r="C287" s="99"/>
      <c r="D287" s="453"/>
      <c r="E287" s="453"/>
      <c r="F287" s="100">
        <v>0</v>
      </c>
      <c r="G287" s="101"/>
      <c r="H287" s="102"/>
      <c r="I287" s="103"/>
      <c r="J287" s="104"/>
      <c r="K287" s="104"/>
      <c r="L287" s="105"/>
      <c r="M287" s="106">
        <v>0</v>
      </c>
      <c r="N287" s="102"/>
      <c r="O287" s="61"/>
      <c r="P287" s="61"/>
      <c r="Q287" s="107">
        <v>0</v>
      </c>
      <c r="R287" s="108"/>
    </row>
    <row r="288" spans="1:18" ht="23.25" customHeight="1" thickBot="1" x14ac:dyDescent="0.35">
      <c r="A288" s="109" t="s">
        <v>3</v>
      </c>
      <c r="B288" s="110"/>
      <c r="C288" s="111"/>
      <c r="D288" s="449"/>
      <c r="E288" s="449"/>
      <c r="F288" s="112">
        <f>SUM(F284:H287)</f>
        <v>0</v>
      </c>
      <c r="G288" s="113"/>
      <c r="H288" s="114"/>
      <c r="I288" s="115"/>
      <c r="J288" s="116"/>
      <c r="K288" s="116"/>
      <c r="L288" s="117"/>
      <c r="M288" s="118">
        <f>SUM(M284:N287)</f>
        <v>0</v>
      </c>
      <c r="N288" s="114"/>
      <c r="O288" s="53"/>
      <c r="P288" s="53"/>
      <c r="Q288" s="112">
        <f>SUM(Q284:R287)</f>
        <v>0</v>
      </c>
      <c r="R288" s="114"/>
    </row>
    <row r="289" spans="1:42" s="65" customFormat="1" ht="16.5" customHeight="1" x14ac:dyDescent="0.3">
      <c r="A289" s="62"/>
      <c r="B289" s="63"/>
      <c r="C289" s="63"/>
      <c r="D289" s="63"/>
      <c r="E289" s="63"/>
      <c r="F289" s="63"/>
      <c r="G289" s="63"/>
      <c r="H289" s="63"/>
      <c r="I289" s="64"/>
      <c r="J289" s="64"/>
      <c r="K289" s="64"/>
      <c r="R289" s="6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65" customFormat="1" ht="16.5" customHeight="1" x14ac:dyDescent="0.3">
      <c r="A290" s="62"/>
      <c r="B290" s="63"/>
      <c r="C290" s="63"/>
      <c r="D290" s="63"/>
      <c r="E290" s="63"/>
      <c r="F290" s="63"/>
      <c r="G290" s="64"/>
      <c r="H290" s="64"/>
      <c r="I290" s="64"/>
      <c r="P290" s="64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2" s="65" customFormat="1" ht="16.5" customHeight="1" x14ac:dyDescent="0.3">
      <c r="A291" s="62"/>
      <c r="B291" s="63"/>
      <c r="C291" s="63"/>
      <c r="D291" s="63"/>
      <c r="E291" s="63"/>
      <c r="F291" s="63"/>
      <c r="G291" s="64"/>
      <c r="H291" s="64"/>
      <c r="I291" s="64"/>
      <c r="N291" s="6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42" s="65" customFormat="1" ht="39.75" customHeight="1" x14ac:dyDescent="0.3">
      <c r="A292" s="410" t="s">
        <v>187</v>
      </c>
      <c r="B292" s="411"/>
      <c r="C292" s="411"/>
      <c r="D292" s="411"/>
      <c r="E292" s="411"/>
      <c r="F292" s="411"/>
      <c r="G292" s="411"/>
      <c r="H292" s="411"/>
      <c r="I292" s="411"/>
      <c r="J292" s="411"/>
      <c r="K292" s="411"/>
      <c r="L292" s="411"/>
      <c r="M292" s="411"/>
      <c r="N292" s="41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42" s="65" customFormat="1" ht="23.25" customHeight="1" x14ac:dyDescent="0.3">
      <c r="A293" s="62"/>
      <c r="B293" s="366" t="s">
        <v>128</v>
      </c>
      <c r="C293" s="366"/>
      <c r="D293" s="366"/>
      <c r="E293" s="366"/>
      <c r="F293" s="366"/>
      <c r="G293" s="366"/>
      <c r="H293" s="366"/>
      <c r="I293" s="366"/>
      <c r="J293" s="366"/>
      <c r="K293" s="366"/>
      <c r="L293" s="366"/>
      <c r="M293" s="366"/>
      <c r="N293" s="366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42" s="65" customFormat="1" ht="44.25" customHeight="1" x14ac:dyDescent="0.3">
      <c r="A294" s="62"/>
      <c r="B294" s="366" t="s">
        <v>129</v>
      </c>
      <c r="C294" s="366"/>
      <c r="D294" s="366"/>
      <c r="E294" s="366"/>
      <c r="F294" s="366"/>
      <c r="G294" s="366"/>
      <c r="H294" s="366"/>
      <c r="I294" s="366"/>
      <c r="J294" s="366"/>
      <c r="K294" s="366"/>
      <c r="L294" s="366"/>
      <c r="M294" s="366"/>
      <c r="N294" s="366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42" s="65" customFormat="1" ht="23.25" customHeight="1" x14ac:dyDescent="0.3">
      <c r="A295" s="62"/>
      <c r="B295" s="366" t="s">
        <v>130</v>
      </c>
      <c r="C295" s="366"/>
      <c r="D295" s="366"/>
      <c r="E295" s="366"/>
      <c r="F295" s="366"/>
      <c r="G295" s="366"/>
      <c r="H295" s="366"/>
      <c r="I295" s="366"/>
      <c r="J295" s="366"/>
      <c r="K295" s="366"/>
      <c r="L295" s="366"/>
      <c r="M295" s="366"/>
      <c r="N295" s="366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42" s="65" customFormat="1" ht="45" customHeight="1" x14ac:dyDescent="0.3">
      <c r="A296" s="62"/>
      <c r="B296" s="366" t="s">
        <v>131</v>
      </c>
      <c r="C296" s="366"/>
      <c r="D296" s="366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42" s="65" customFormat="1" ht="45" customHeight="1" x14ac:dyDescent="0.3">
      <c r="A297" s="62"/>
      <c r="B297" s="366" t="s">
        <v>132</v>
      </c>
      <c r="C297" s="366"/>
      <c r="D297" s="366"/>
      <c r="E297" s="366"/>
      <c r="F297" s="366"/>
      <c r="G297" s="366"/>
      <c r="H297" s="366"/>
      <c r="I297" s="366"/>
      <c r="J297" s="366"/>
      <c r="K297" s="366"/>
      <c r="L297" s="366"/>
      <c r="M297" s="366"/>
      <c r="N297" s="366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42" s="65" customFormat="1" ht="39.75" customHeight="1" x14ac:dyDescent="0.3">
      <c r="A298" s="62"/>
      <c r="B298" s="366" t="s">
        <v>133</v>
      </c>
      <c r="C298" s="366"/>
      <c r="D298" s="366"/>
      <c r="E298" s="366"/>
      <c r="F298" s="366"/>
      <c r="G298" s="366"/>
      <c r="H298" s="366"/>
      <c r="I298" s="366"/>
      <c r="J298" s="366"/>
      <c r="K298" s="366"/>
      <c r="L298" s="366"/>
      <c r="M298" s="366"/>
      <c r="N298" s="366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42" s="65" customFormat="1" ht="45" customHeight="1" x14ac:dyDescent="0.3">
      <c r="A299" s="62"/>
      <c r="B299" s="366" t="s">
        <v>43</v>
      </c>
      <c r="C299" s="366"/>
      <c r="D299" s="366"/>
      <c r="E299" s="366"/>
      <c r="F299" s="366"/>
      <c r="G299" s="366"/>
      <c r="H299" s="366"/>
      <c r="I299" s="366"/>
      <c r="J299" s="366"/>
      <c r="K299" s="366"/>
      <c r="L299" s="366"/>
      <c r="M299" s="366"/>
      <c r="N299" s="366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42" s="65" customFormat="1" ht="36" customHeight="1" x14ac:dyDescent="0.3">
      <c r="A300" s="95" t="s">
        <v>188</v>
      </c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42" s="65" customFormat="1" ht="75.75" customHeight="1" x14ac:dyDescent="0.3">
      <c r="A301" s="62"/>
      <c r="B301" s="366" t="s">
        <v>172</v>
      </c>
      <c r="C301" s="366"/>
      <c r="D301" s="366"/>
      <c r="E301" s="366"/>
      <c r="F301" s="366"/>
      <c r="G301" s="366"/>
      <c r="H301" s="366"/>
      <c r="I301" s="366"/>
      <c r="J301" s="366"/>
      <c r="K301" s="366"/>
      <c r="L301" s="366"/>
      <c r="M301" s="366"/>
      <c r="N301" s="366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42" s="65" customFormat="1" ht="66" customHeight="1" x14ac:dyDescent="0.3">
      <c r="A302" s="62"/>
      <c r="B302" s="366" t="s">
        <v>127</v>
      </c>
      <c r="C302" s="367"/>
      <c r="D302" s="367"/>
      <c r="E302" s="367"/>
      <c r="F302" s="367"/>
      <c r="G302" s="367"/>
      <c r="H302" s="367"/>
      <c r="I302" s="367"/>
      <c r="J302" s="367"/>
      <c r="K302" s="367"/>
      <c r="L302" s="367"/>
      <c r="M302" s="367"/>
      <c r="N302" s="367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42" s="65" customFormat="1" ht="23.25" customHeight="1" x14ac:dyDescent="0.3">
      <c r="A303" s="412" t="s">
        <v>144</v>
      </c>
      <c r="B303" s="413"/>
      <c r="C303" s="413"/>
      <c r="D303" s="413"/>
      <c r="E303" s="414"/>
      <c r="F303" s="412" t="s">
        <v>145</v>
      </c>
      <c r="G303" s="413"/>
      <c r="H303" s="413"/>
      <c r="I303" s="413"/>
      <c r="J303" s="413"/>
      <c r="K303" s="413"/>
      <c r="L303" s="413"/>
      <c r="M303" s="413"/>
      <c r="N303" s="41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42" s="65" customFormat="1" ht="65.25" customHeight="1" x14ac:dyDescent="0.3">
      <c r="A304" s="415"/>
      <c r="B304" s="416"/>
      <c r="C304" s="416"/>
      <c r="D304" s="416"/>
      <c r="E304" s="417"/>
      <c r="F304" s="418"/>
      <c r="G304" s="419"/>
      <c r="H304" s="419"/>
      <c r="I304" s="419"/>
      <c r="J304" s="419"/>
      <c r="K304" s="419"/>
      <c r="L304" s="419"/>
      <c r="M304" s="419"/>
      <c r="N304" s="42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s="65" customFormat="1" ht="23.25" customHeight="1" x14ac:dyDescent="0.3">
      <c r="A305" s="62"/>
      <c r="B305" s="63"/>
      <c r="C305" s="63"/>
      <c r="D305" s="63"/>
      <c r="E305" s="63"/>
      <c r="F305" s="63"/>
      <c r="G305" s="64"/>
      <c r="H305" s="64"/>
      <c r="I305" s="64"/>
      <c r="N305" s="6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s="65" customFormat="1" ht="23.25" customHeight="1" x14ac:dyDescent="0.3">
      <c r="A306" s="62"/>
      <c r="B306" s="63"/>
      <c r="C306" s="63"/>
      <c r="D306" s="63"/>
      <c r="E306" s="63"/>
      <c r="F306" s="63"/>
      <c r="G306" s="64"/>
      <c r="H306" s="64"/>
      <c r="I306" s="64"/>
      <c r="N306" s="6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s="65" customFormat="1" ht="23.25" customHeight="1" x14ac:dyDescent="0.3">
      <c r="A307" s="62"/>
      <c r="B307" s="63"/>
      <c r="C307" s="63"/>
      <c r="D307" s="63"/>
      <c r="E307" s="63"/>
      <c r="F307" s="63"/>
      <c r="G307" s="64"/>
      <c r="H307" s="64"/>
      <c r="I307" s="64"/>
      <c r="N307" s="6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</sheetData>
  <sheetProtection algorithmName="SHA-512" hashValue="An2VUsXIYqG0s+ReGant0YWWd6HQInzH4Dq5NcjC0MnKnu+l6PbUHkmHOWQHILfZAa19jIPiuC314xvpONR6Gw==" saltValue="Z0kY8Z5iLmiIcZ/uOhgndw==" spinCount="100000" sheet="1" objects="1" scenarios="1"/>
  <mergeCells count="536">
    <mergeCell ref="Q287:R287"/>
    <mergeCell ref="F288:H288"/>
    <mergeCell ref="I288:L288"/>
    <mergeCell ref="M288:N288"/>
    <mergeCell ref="Q288:R288"/>
    <mergeCell ref="Q284:R284"/>
    <mergeCell ref="F285:H285"/>
    <mergeCell ref="I285:L285"/>
    <mergeCell ref="M285:N285"/>
    <mergeCell ref="Q285:R285"/>
    <mergeCell ref="F286:H286"/>
    <mergeCell ref="I286:L286"/>
    <mergeCell ref="M286:N286"/>
    <mergeCell ref="Q286:R286"/>
    <mergeCell ref="Q279:R279"/>
    <mergeCell ref="F280:H281"/>
    <mergeCell ref="I280:L280"/>
    <mergeCell ref="Q280:R281"/>
    <mergeCell ref="I281:L281"/>
    <mergeCell ref="A282:R282"/>
    <mergeCell ref="F283:H283"/>
    <mergeCell ref="I283:L283"/>
    <mergeCell ref="M283:N283"/>
    <mergeCell ref="Q283:R283"/>
    <mergeCell ref="F273:H274"/>
    <mergeCell ref="I273:L273"/>
    <mergeCell ref="Q273:R274"/>
    <mergeCell ref="I274:L274"/>
    <mergeCell ref="A275:R275"/>
    <mergeCell ref="F276:H277"/>
    <mergeCell ref="I276:L276"/>
    <mergeCell ref="Q276:R277"/>
    <mergeCell ref="I277:L277"/>
    <mergeCell ref="A263:R263"/>
    <mergeCell ref="A264:C264"/>
    <mergeCell ref="F264:H264"/>
    <mergeCell ref="M264:N264"/>
    <mergeCell ref="Q264:R264"/>
    <mergeCell ref="A265:C268"/>
    <mergeCell ref="F265:H268"/>
    <mergeCell ref="I265:K266"/>
    <mergeCell ref="L265:L266"/>
    <mergeCell ref="M265:N268"/>
    <mergeCell ref="Q265:R268"/>
    <mergeCell ref="I267:K268"/>
    <mergeCell ref="L267:L268"/>
    <mergeCell ref="A251:R251"/>
    <mergeCell ref="F252:H257"/>
    <mergeCell ref="I252:L252"/>
    <mergeCell ref="M252:N257"/>
    <mergeCell ref="Q252:R257"/>
    <mergeCell ref="I253:L253"/>
    <mergeCell ref="I254:K255"/>
    <mergeCell ref="L254:L255"/>
    <mergeCell ref="I257:L257"/>
    <mergeCell ref="I242:K243"/>
    <mergeCell ref="L242:L243"/>
    <mergeCell ref="I244:L244"/>
    <mergeCell ref="I245:L245"/>
    <mergeCell ref="A246:R246"/>
    <mergeCell ref="F247:H250"/>
    <mergeCell ref="M247:N250"/>
    <mergeCell ref="Q247:R250"/>
    <mergeCell ref="I248:L250"/>
    <mergeCell ref="M221:N224"/>
    <mergeCell ref="Q221:R224"/>
    <mergeCell ref="I223:K224"/>
    <mergeCell ref="L223:L224"/>
    <mergeCell ref="A225:R225"/>
    <mergeCell ref="F226:H236"/>
    <mergeCell ref="I226:K226"/>
    <mergeCell ref="M226:N236"/>
    <mergeCell ref="Q226:R236"/>
    <mergeCell ref="I227:K228"/>
    <mergeCell ref="L227:L228"/>
    <mergeCell ref="I229:K230"/>
    <mergeCell ref="L229:L230"/>
    <mergeCell ref="I231:K232"/>
    <mergeCell ref="L231:L232"/>
    <mergeCell ref="I233:L233"/>
    <mergeCell ref="I234:L234"/>
    <mergeCell ref="I235:L235"/>
    <mergeCell ref="I236:L236"/>
    <mergeCell ref="Q207:R214"/>
    <mergeCell ref="I209:K210"/>
    <mergeCell ref="L209:L210"/>
    <mergeCell ref="I211:L211"/>
    <mergeCell ref="I212:L212"/>
    <mergeCell ref="I214:L214"/>
    <mergeCell ref="A215:R215"/>
    <mergeCell ref="F216:H219"/>
    <mergeCell ref="I216:K216"/>
    <mergeCell ref="L216:L217"/>
    <mergeCell ref="M216:N219"/>
    <mergeCell ref="Q216:R219"/>
    <mergeCell ref="I219:L219"/>
    <mergeCell ref="A201:R201"/>
    <mergeCell ref="F202:H205"/>
    <mergeCell ref="I202:K203"/>
    <mergeCell ref="L202:L203"/>
    <mergeCell ref="M202:N205"/>
    <mergeCell ref="Q202:R205"/>
    <mergeCell ref="I204:L204"/>
    <mergeCell ref="I205:L205"/>
    <mergeCell ref="A206:R206"/>
    <mergeCell ref="A181:R181"/>
    <mergeCell ref="F182:H189"/>
    <mergeCell ref="I182:K182"/>
    <mergeCell ref="M182:N189"/>
    <mergeCell ref="Q182:R189"/>
    <mergeCell ref="I183:K183"/>
    <mergeCell ref="I184:K185"/>
    <mergeCell ref="L184:L185"/>
    <mergeCell ref="I186:L186"/>
    <mergeCell ref="I187:L187"/>
    <mergeCell ref="I189:L189"/>
    <mergeCell ref="Q167:R170"/>
    <mergeCell ref="I170:L170"/>
    <mergeCell ref="A171:R171"/>
    <mergeCell ref="F172:H175"/>
    <mergeCell ref="I172:K173"/>
    <mergeCell ref="L172:L173"/>
    <mergeCell ref="M172:N175"/>
    <mergeCell ref="Q172:R175"/>
    <mergeCell ref="I174:K175"/>
    <mergeCell ref="L174:L175"/>
    <mergeCell ref="F138:H141"/>
    <mergeCell ref="I138:K138"/>
    <mergeCell ref="M138:N141"/>
    <mergeCell ref="Q138:R141"/>
    <mergeCell ref="I140:K141"/>
    <mergeCell ref="L140:L141"/>
    <mergeCell ref="A142:R142"/>
    <mergeCell ref="F143:H165"/>
    <mergeCell ref="I143:K144"/>
    <mergeCell ref="L143:L144"/>
    <mergeCell ref="M143:N165"/>
    <mergeCell ref="Q143:R165"/>
    <mergeCell ref="I145:K146"/>
    <mergeCell ref="L145:L146"/>
    <mergeCell ref="I147:K148"/>
    <mergeCell ref="L147:L148"/>
    <mergeCell ref="I149:K150"/>
    <mergeCell ref="L149:L150"/>
    <mergeCell ref="I151:K152"/>
    <mergeCell ref="L151:L152"/>
    <mergeCell ref="I153:L153"/>
    <mergeCell ref="I154:L154"/>
    <mergeCell ref="I156:L156"/>
    <mergeCell ref="I157:L157"/>
    <mergeCell ref="Q118:R121"/>
    <mergeCell ref="I120:K121"/>
    <mergeCell ref="L120:L121"/>
    <mergeCell ref="A122:R122"/>
    <mergeCell ref="F123:H126"/>
    <mergeCell ref="I123:K123"/>
    <mergeCell ref="L123:L124"/>
    <mergeCell ref="M123:N126"/>
    <mergeCell ref="Q123:R126"/>
    <mergeCell ref="I126:L126"/>
    <mergeCell ref="I109:L109"/>
    <mergeCell ref="I110:L110"/>
    <mergeCell ref="I111:L111"/>
    <mergeCell ref="A112:R112"/>
    <mergeCell ref="F113:H116"/>
    <mergeCell ref="I113:K113"/>
    <mergeCell ref="L113:L114"/>
    <mergeCell ref="M113:N116"/>
    <mergeCell ref="Q113:R116"/>
    <mergeCell ref="I116:L116"/>
    <mergeCell ref="A100:R100"/>
    <mergeCell ref="F101:H106"/>
    <mergeCell ref="I101:L101"/>
    <mergeCell ref="M101:N106"/>
    <mergeCell ref="Q101:R106"/>
    <mergeCell ref="J102:L102"/>
    <mergeCell ref="J103:L103"/>
    <mergeCell ref="J104:L104"/>
    <mergeCell ref="J105:L105"/>
    <mergeCell ref="J106:L106"/>
    <mergeCell ref="A292:N292"/>
    <mergeCell ref="A303:E303"/>
    <mergeCell ref="F303:N303"/>
    <mergeCell ref="A304:E304"/>
    <mergeCell ref="F304:N304"/>
    <mergeCell ref="C52:M52"/>
    <mergeCell ref="A83:R83"/>
    <mergeCell ref="D84:E84"/>
    <mergeCell ref="F84:H87"/>
    <mergeCell ref="I84:L88"/>
    <mergeCell ref="M84:N87"/>
    <mergeCell ref="Q84:R84"/>
    <mergeCell ref="Q85:R88"/>
    <mergeCell ref="F88:H88"/>
    <mergeCell ref="M88:N88"/>
    <mergeCell ref="A89:C92"/>
    <mergeCell ref="F89:H92"/>
    <mergeCell ref="I89:K89"/>
    <mergeCell ref="L89:L90"/>
    <mergeCell ref="M89:N92"/>
    <mergeCell ref="Q89:R92"/>
    <mergeCell ref="I91:L91"/>
    <mergeCell ref="I92:L92"/>
    <mergeCell ref="A226:C236"/>
    <mergeCell ref="A221:C224"/>
    <mergeCell ref="F207:H214"/>
    <mergeCell ref="I207:K208"/>
    <mergeCell ref="L207:L208"/>
    <mergeCell ref="M207:N214"/>
    <mergeCell ref="A220:R220"/>
    <mergeCell ref="F221:H224"/>
    <mergeCell ref="I221:K221"/>
    <mergeCell ref="L221:L222"/>
    <mergeCell ref="A182:C189"/>
    <mergeCell ref="I158:L158"/>
    <mergeCell ref="I159:K159"/>
    <mergeCell ref="I161:L161"/>
    <mergeCell ref="I163:L163"/>
    <mergeCell ref="I165:L165"/>
    <mergeCell ref="A166:R166"/>
    <mergeCell ref="F167:H170"/>
    <mergeCell ref="I167:K167"/>
    <mergeCell ref="L167:L168"/>
    <mergeCell ref="M167:N170"/>
    <mergeCell ref="A128:C131"/>
    <mergeCell ref="A127:R127"/>
    <mergeCell ref="F128:H131"/>
    <mergeCell ref="I128:K129"/>
    <mergeCell ref="L128:L129"/>
    <mergeCell ref="M128:N131"/>
    <mergeCell ref="Q128:R131"/>
    <mergeCell ref="I130:K131"/>
    <mergeCell ref="L130:L131"/>
    <mergeCell ref="A113:C116"/>
    <mergeCell ref="A117:R117"/>
    <mergeCell ref="A81:N81"/>
    <mergeCell ref="A72:H72"/>
    <mergeCell ref="A73:B73"/>
    <mergeCell ref="A74:N74"/>
    <mergeCell ref="A75:N75"/>
    <mergeCell ref="A76:N76"/>
    <mergeCell ref="A77:H77"/>
    <mergeCell ref="A78:B78"/>
    <mergeCell ref="A79:N79"/>
    <mergeCell ref="A80:N80"/>
    <mergeCell ref="D78:G78"/>
    <mergeCell ref="A63:B63"/>
    <mergeCell ref="A64:N64"/>
    <mergeCell ref="A65:N65"/>
    <mergeCell ref="A66:N66"/>
    <mergeCell ref="A67:H67"/>
    <mergeCell ref="A68:B68"/>
    <mergeCell ref="A69:N69"/>
    <mergeCell ref="A70:N70"/>
    <mergeCell ref="A71:N71"/>
    <mergeCell ref="M63:N63"/>
    <mergeCell ref="J68:K68"/>
    <mergeCell ref="M68:N68"/>
    <mergeCell ref="E68:F68"/>
    <mergeCell ref="A57:H57"/>
    <mergeCell ref="A58:B58"/>
    <mergeCell ref="A59:N59"/>
    <mergeCell ref="A60:N60"/>
    <mergeCell ref="A61:N61"/>
    <mergeCell ref="A62:H62"/>
    <mergeCell ref="C51:E51"/>
    <mergeCell ref="F51:H51"/>
    <mergeCell ref="I51:J51"/>
    <mergeCell ref="K51:M51"/>
    <mergeCell ref="C48:D48"/>
    <mergeCell ref="F48:H48"/>
    <mergeCell ref="I48:J48"/>
    <mergeCell ref="K48:M48"/>
    <mergeCell ref="F46:H46"/>
    <mergeCell ref="I46:J46"/>
    <mergeCell ref="K46:M46"/>
    <mergeCell ref="A3:K3"/>
    <mergeCell ref="H55:I55"/>
    <mergeCell ref="C49:D49"/>
    <mergeCell ref="F49:H49"/>
    <mergeCell ref="I49:J49"/>
    <mergeCell ref="K49:M49"/>
    <mergeCell ref="C50:E50"/>
    <mergeCell ref="F50:H50"/>
    <mergeCell ref="I50:J50"/>
    <mergeCell ref="K50:M50"/>
    <mergeCell ref="C47:D47"/>
    <mergeCell ref="F47:H47"/>
    <mergeCell ref="I47:J47"/>
    <mergeCell ref="K47:M47"/>
    <mergeCell ref="F44:H44"/>
    <mergeCell ref="I44:J44"/>
    <mergeCell ref="K44:M44"/>
    <mergeCell ref="B302:N302"/>
    <mergeCell ref="B301:N301"/>
    <mergeCell ref="B296:N296"/>
    <mergeCell ref="B297:N297"/>
    <mergeCell ref="B298:N298"/>
    <mergeCell ref="B299:N299"/>
    <mergeCell ref="B293:N293"/>
    <mergeCell ref="B295:N295"/>
    <mergeCell ref="B294:N294"/>
    <mergeCell ref="A24:N24"/>
    <mergeCell ref="A25:N25"/>
    <mergeCell ref="M77:N77"/>
    <mergeCell ref="K37:M37"/>
    <mergeCell ref="M57:N57"/>
    <mergeCell ref="M62:N62"/>
    <mergeCell ref="M67:N67"/>
    <mergeCell ref="M72:N72"/>
    <mergeCell ref="E63:F63"/>
    <mergeCell ref="J78:K78"/>
    <mergeCell ref="M78:N78"/>
    <mergeCell ref="I35:J35"/>
    <mergeCell ref="K35:M35"/>
    <mergeCell ref="C40:D40"/>
    <mergeCell ref="F40:H40"/>
    <mergeCell ref="I40:J40"/>
    <mergeCell ref="K40:M40"/>
    <mergeCell ref="F37:H37"/>
    <mergeCell ref="I37:J37"/>
    <mergeCell ref="C41:D41"/>
    <mergeCell ref="F41:H41"/>
    <mergeCell ref="I41:J41"/>
    <mergeCell ref="K41:M41"/>
    <mergeCell ref="A5:N5"/>
    <mergeCell ref="A15:N15"/>
    <mergeCell ref="A27:N27"/>
    <mergeCell ref="A54:N54"/>
    <mergeCell ref="A13:C13"/>
    <mergeCell ref="A11:C11"/>
    <mergeCell ref="E58:F58"/>
    <mergeCell ref="M58:N58"/>
    <mergeCell ref="J63:K63"/>
    <mergeCell ref="K7:N7"/>
    <mergeCell ref="K9:N9"/>
    <mergeCell ref="K11:N11"/>
    <mergeCell ref="K13:N13"/>
    <mergeCell ref="H7:J7"/>
    <mergeCell ref="A7:G7"/>
    <mergeCell ref="H9:J9"/>
    <mergeCell ref="F38:H38"/>
    <mergeCell ref="I38:J38"/>
    <mergeCell ref="K38:M38"/>
    <mergeCell ref="C39:D39"/>
    <mergeCell ref="F39:H39"/>
    <mergeCell ref="I39:J39"/>
    <mergeCell ref="A252:C257"/>
    <mergeCell ref="A9:G9"/>
    <mergeCell ref="D11:G11"/>
    <mergeCell ref="H11:J11"/>
    <mergeCell ref="D13:G13"/>
    <mergeCell ref="H13:J13"/>
    <mergeCell ref="J58:K58"/>
    <mergeCell ref="E73:F73"/>
    <mergeCell ref="J73:K73"/>
    <mergeCell ref="M73:N73"/>
    <mergeCell ref="C28:E28"/>
    <mergeCell ref="F28:H28"/>
    <mergeCell ref="I28:J28"/>
    <mergeCell ref="K28:M28"/>
    <mergeCell ref="C29:E29"/>
    <mergeCell ref="F29:H29"/>
    <mergeCell ref="I29:J29"/>
    <mergeCell ref="K29:M29"/>
    <mergeCell ref="A167:C170"/>
    <mergeCell ref="A247:C250"/>
    <mergeCell ref="A202:C205"/>
    <mergeCell ref="A207:C214"/>
    <mergeCell ref="J20:N20"/>
    <mergeCell ref="A23:G23"/>
    <mergeCell ref="H23:J23"/>
    <mergeCell ref="K23:N23"/>
    <mergeCell ref="C37:D37"/>
    <mergeCell ref="C38:D38"/>
    <mergeCell ref="C44:D44"/>
    <mergeCell ref="C45:D45"/>
    <mergeCell ref="C46:D46"/>
    <mergeCell ref="K33:M33"/>
    <mergeCell ref="C30:E30"/>
    <mergeCell ref="K39:M39"/>
    <mergeCell ref="F45:H45"/>
    <mergeCell ref="I45:J45"/>
    <mergeCell ref="K45:M45"/>
    <mergeCell ref="C42:D42"/>
    <mergeCell ref="F42:H42"/>
    <mergeCell ref="I42:J42"/>
    <mergeCell ref="K42:M42"/>
    <mergeCell ref="C43:D43"/>
    <mergeCell ref="F43:H43"/>
    <mergeCell ref="I43:J43"/>
    <mergeCell ref="K43:M43"/>
    <mergeCell ref="A18:C18"/>
    <mergeCell ref="D18:E18"/>
    <mergeCell ref="F18:H18"/>
    <mergeCell ref="I18:J18"/>
    <mergeCell ref="K18:N18"/>
    <mergeCell ref="A19:C19"/>
    <mergeCell ref="D19:E19"/>
    <mergeCell ref="F19:H19"/>
    <mergeCell ref="I19:J19"/>
    <mergeCell ref="K19:N19"/>
    <mergeCell ref="F30:H30"/>
    <mergeCell ref="I30:J30"/>
    <mergeCell ref="K30:M30"/>
    <mergeCell ref="C31:E31"/>
    <mergeCell ref="F31:H31"/>
    <mergeCell ref="I31:J31"/>
    <mergeCell ref="K31:M31"/>
    <mergeCell ref="C36:E36"/>
    <mergeCell ref="F36:H36"/>
    <mergeCell ref="I36:J36"/>
    <mergeCell ref="K36:M36"/>
    <mergeCell ref="C33:E33"/>
    <mergeCell ref="F33:H33"/>
    <mergeCell ref="I33:J33"/>
    <mergeCell ref="C32:E32"/>
    <mergeCell ref="F32:H32"/>
    <mergeCell ref="I32:J32"/>
    <mergeCell ref="K32:M32"/>
    <mergeCell ref="C34:E34"/>
    <mergeCell ref="F34:H34"/>
    <mergeCell ref="I34:J34"/>
    <mergeCell ref="K34:M34"/>
    <mergeCell ref="C35:E35"/>
    <mergeCell ref="F35:H35"/>
    <mergeCell ref="A84:C84"/>
    <mergeCell ref="O84:P84"/>
    <mergeCell ref="A86:C88"/>
    <mergeCell ref="A94:C99"/>
    <mergeCell ref="A93:R93"/>
    <mergeCell ref="F94:H99"/>
    <mergeCell ref="I94:L94"/>
    <mergeCell ref="M94:N99"/>
    <mergeCell ref="Q94:R99"/>
    <mergeCell ref="I95:L95"/>
    <mergeCell ref="I96:L96"/>
    <mergeCell ref="I97:L97"/>
    <mergeCell ref="I99:L99"/>
    <mergeCell ref="A108:C111"/>
    <mergeCell ref="A101:C106"/>
    <mergeCell ref="A107:R107"/>
    <mergeCell ref="F108:H111"/>
    <mergeCell ref="I108:L108"/>
    <mergeCell ref="M108:N111"/>
    <mergeCell ref="Q108:R111"/>
    <mergeCell ref="A123:C126"/>
    <mergeCell ref="A118:C121"/>
    <mergeCell ref="F118:H121"/>
    <mergeCell ref="I118:K118"/>
    <mergeCell ref="L118:L119"/>
    <mergeCell ref="M118:N121"/>
    <mergeCell ref="A133:C136"/>
    <mergeCell ref="A132:R132"/>
    <mergeCell ref="F133:H136"/>
    <mergeCell ref="I133:K133"/>
    <mergeCell ref="L133:L134"/>
    <mergeCell ref="M133:N136"/>
    <mergeCell ref="Q133:R136"/>
    <mergeCell ref="I136:L136"/>
    <mergeCell ref="A137:R137"/>
    <mergeCell ref="A138:C141"/>
    <mergeCell ref="A143:C165"/>
    <mergeCell ref="A172:C175"/>
    <mergeCell ref="A177:C180"/>
    <mergeCell ref="A176:R176"/>
    <mergeCell ref="F177:H180"/>
    <mergeCell ref="I177:K177"/>
    <mergeCell ref="L177:L178"/>
    <mergeCell ref="M177:N180"/>
    <mergeCell ref="Q177:R180"/>
    <mergeCell ref="I179:K180"/>
    <mergeCell ref="L179:L180"/>
    <mergeCell ref="A191:C200"/>
    <mergeCell ref="A190:R190"/>
    <mergeCell ref="F191:H200"/>
    <mergeCell ref="I191:K192"/>
    <mergeCell ref="L191:L192"/>
    <mergeCell ref="M191:N200"/>
    <mergeCell ref="Q191:R200"/>
    <mergeCell ref="I193:K194"/>
    <mergeCell ref="L193:L194"/>
    <mergeCell ref="I195:K196"/>
    <mergeCell ref="L195:L196"/>
    <mergeCell ref="I198:L198"/>
    <mergeCell ref="I200:L200"/>
    <mergeCell ref="A216:C219"/>
    <mergeCell ref="A238:C245"/>
    <mergeCell ref="A237:R237"/>
    <mergeCell ref="F238:H245"/>
    <mergeCell ref="I238:K239"/>
    <mergeCell ref="L238:L239"/>
    <mergeCell ref="M238:N245"/>
    <mergeCell ref="Q238:R245"/>
    <mergeCell ref="I240:K241"/>
    <mergeCell ref="L240:L241"/>
    <mergeCell ref="A259:C262"/>
    <mergeCell ref="A258:R258"/>
    <mergeCell ref="F259:H262"/>
    <mergeCell ref="M259:N262"/>
    <mergeCell ref="Q259:R262"/>
    <mergeCell ref="I260:L262"/>
    <mergeCell ref="A270:C271"/>
    <mergeCell ref="A273:C274"/>
    <mergeCell ref="M273:N274"/>
    <mergeCell ref="O273:P274"/>
    <mergeCell ref="A269:R269"/>
    <mergeCell ref="F270:H271"/>
    <mergeCell ref="I270:L270"/>
    <mergeCell ref="M270:N271"/>
    <mergeCell ref="Q270:R271"/>
    <mergeCell ref="I271:L271"/>
    <mergeCell ref="A272:R272"/>
    <mergeCell ref="A276:C277"/>
    <mergeCell ref="M276:N277"/>
    <mergeCell ref="O276:P277"/>
    <mergeCell ref="A278:R278"/>
    <mergeCell ref="A279:C279"/>
    <mergeCell ref="A280:C281"/>
    <mergeCell ref="M280:N281"/>
    <mergeCell ref="O280:P281"/>
    <mergeCell ref="F279:H279"/>
    <mergeCell ref="I279:L279"/>
    <mergeCell ref="M279:N279"/>
    <mergeCell ref="A283:C283"/>
    <mergeCell ref="A284:C284"/>
    <mergeCell ref="F284:H284"/>
    <mergeCell ref="I284:L284"/>
    <mergeCell ref="M284:N284"/>
    <mergeCell ref="A285:C285"/>
    <mergeCell ref="A286:C286"/>
    <mergeCell ref="A287:C287"/>
    <mergeCell ref="A288:C288"/>
    <mergeCell ref="F287:H287"/>
    <mergeCell ref="I287:L287"/>
    <mergeCell ref="M287:N287"/>
  </mergeCells>
  <conditionalFormatting sqref="F29:H29">
    <cfRule type="expression" priority="2">
      <formula>IF($D$26=" ",0,F29)</formula>
    </cfRule>
  </conditionalFormatting>
  <conditionalFormatting sqref="F50:H50">
    <cfRule type="expression" dxfId="0" priority="1">
      <formula>$D$50&lt;(0.05*$D$51)</formula>
    </cfRule>
  </conditionalFormatting>
  <dataValidations count="18">
    <dataValidation type="list" allowBlank="1" showInputMessage="1" showErrorMessage="1" sqref="K13 K11:M11 C73 C78 C58 C63 C68 A19:C19 F19:H19">
      <formula1>"[Selecione],Sim,Não"</formula1>
    </dataValidation>
    <dataValidation type="list" allowBlank="1" showInputMessage="1" showErrorMessage="1" sqref="H9:J9">
      <formula1>"[Selecione],Longa-metragem,Obra seriada,Telefilme"</formula1>
    </dataValidation>
    <dataValidation type="list" allowBlank="1" showInputMessage="1" showErrorMessage="1" sqref="A13:F13">
      <formula1>"[Selecione],Película 35mm,Película 16mm,Película (outras),Digital 720,Digital 1080,Digital 2K,Digital 4K ou superior"</formula1>
    </dataValidation>
    <dataValidation type="list" allowBlank="1" showInputMessage="1" showErrorMessage="1" sqref="H13">
      <formula1>"[Selecione],Salas de Exibição,TV Aberta,TV Paga,Vídeo Doméstico"</formula1>
    </dataValidation>
    <dataValidation type="list" allowBlank="1" showInputMessage="1" showErrorMessage="1" sqref="A9:G9">
      <formula1>"[Selecione],Ficção,Documentário,Obra de Variedade,Reality Show"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F50:H50">
      <formula1>IF((F50&gt;(0.05*F51)),TRUE,FALSE)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F36:H36">
      <formula1>IF(SUM(F34:H36)&lt;=7000000,TRUE,FALSE)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2:H32">
      <formula1>IF(AND(F32&gt;=I32,F31+F32&lt;=3000000),TRUE,FALSE)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1:H31">
      <formula1>IF(AND(F31&gt;=I31,F31+F32&lt;=3000000),TRUE,FALSE)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29:H29">
      <formula1>IF((F29+F30&lt;=4000000),TRUE,FALSE)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30:H30">
      <formula1>IF((F30+F29&lt;=4000000),TRUE,FALSE)</formula1>
    </dataValidation>
    <dataValidation type="custom" showInputMessage="1" showErrorMessage="1" error="O valor captado não pode ser superior ao valor aprovado para a fonte. Caso necessário, solicite um Remanejamento de Fontes." sqref="I29:J49">
      <formula1>IF((I29&lt;=F29),TRUE,FALSE)</formula1>
    </dataValidation>
    <dataValidation type="custom" showInputMessage="1" showErrorMessage="1" error="O valor executado não pode ser superior ao valor aprovado para a fonte. Caso necessário, solicite um Remanejamento de Fontes." sqref="I50:J50">
      <formula1>IF((I50&lt;=F50),TRUE,FALSE)</formula1>
    </dataValidation>
    <dataValidation type="custom" showInputMessage="1" showErrorMessage="1" error="O valor captado não pode ser superior ao valor aprovado para a fonte. Caso necessário, solicite um Remanejamento de Fontes." sqref="K29:M49">
      <formula1>IF((K29&lt;=F29),TRUE,FALSE)</formula1>
    </dataValidation>
    <dataValidation type="custom" showInputMessage="1" showErrorMessage="1" error="O valor executado não pode ser superior ao valor aprovado para a fonte. Caso necessário, solicite um Remanejamento de Fontes." sqref="K50:M50">
      <formula1>IF((K50&lt;=F50),TRUE,FALSE)</formula1>
    </dataValidation>
    <dataValidation type="custom" showInputMessage="1" showErrorMessage="1" error="A Data de Fim da etapa tem que ser posterior à sua Data de Início." sqref="H58 H63 H68 H73">
      <formula1>IF((H58&gt;E58),TRUE,FALSE)</formula1>
    </dataValidation>
    <dataValidation type="custom" allowBlank="1" showInputMessage="1" showErrorMessage="1" error="O valor solicitado não pode ser inferior ao valor já executado." sqref="Q101:R106 Q273:R274">
      <formula1>IF((Q101&gt;=M101),TRUE,FALSE)</formula1>
    </dataValidation>
    <dataValidation type="custom" showInputMessage="1" showErrorMessage="1" error="O valor solicitado não pode ser inferior ao valor já executado." sqref="Q94:R99 Q89:R92 Q285:R287 Q280:R281 Q276:R277 Q270:R271 Q265:R268 Q259:R262 Q252:R257 Q247:R250 Q238:R245 Q226:R236 Q221:R224 Q216:R219 Q207:R214 Q202:R205 Q191:R200 Q182:R189 Q177:R180 Q172:R175 Q167:R170 Q143:R165 Q138:R141 Q133:R136 Q128:R131 Q123:R126 Q118:R121 Q113:R116 Q108:R111">
      <formula1>IF((Q89&gt;=M89),TRUE,FALSE)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2" fitToHeight="0" orientation="portrait" r:id="rId1"/>
  <rowBreaks count="2" manualBreakCount="2">
    <brk id="53" max="13" man="1"/>
    <brk id="29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Remanej. Interno grandes itens</vt:lpstr>
      <vt:lpstr>'Remanej. Interno grandes itens'!Area_de_impressao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Denise Lezo</cp:lastModifiedBy>
  <cp:revision>1</cp:revision>
  <cp:lastPrinted>2016-02-02T20:18:22Z</cp:lastPrinted>
  <dcterms:created xsi:type="dcterms:W3CDTF">2008-08-29T14:23:31Z</dcterms:created>
  <dcterms:modified xsi:type="dcterms:W3CDTF">2017-01-24T18:27:52Z</dcterms:modified>
</cp:coreProperties>
</file>