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enise.lezo\Desktop\Formulários IN\"/>
    </mc:Choice>
  </mc:AlternateContent>
  <bookViews>
    <workbookView xWindow="0" yWindow="0" windowWidth="24000" windowHeight="9735" tabRatio="460"/>
  </bookViews>
  <sheets>
    <sheet name="Redimensionamento grandes iten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'Redimensionamento grandes itens'!$A$1:$R$305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F260" i="4" l="1"/>
  <c r="F253" i="4"/>
  <c r="F248" i="4"/>
  <c r="F239" i="4"/>
  <c r="F227" i="4"/>
  <c r="F222" i="4"/>
  <c r="F217" i="4"/>
  <c r="F208" i="4"/>
  <c r="F203" i="4"/>
  <c r="F192" i="4"/>
  <c r="F183" i="4"/>
  <c r="F178" i="4"/>
  <c r="F173" i="4"/>
  <c r="F168" i="4"/>
  <c r="F144" i="4"/>
  <c r="F139" i="4"/>
  <c r="F134" i="4"/>
  <c r="F129" i="4"/>
  <c r="F124" i="4"/>
  <c r="F119" i="4"/>
  <c r="F114" i="4"/>
  <c r="F109" i="4"/>
  <c r="F102" i="4"/>
  <c r="F95" i="4"/>
  <c r="F90" i="4"/>
  <c r="E89" i="4"/>
  <c r="E88" i="4"/>
  <c r="E87" i="4"/>
  <c r="E86" i="4"/>
  <c r="Q90" i="4" l="1"/>
  <c r="P89" i="4"/>
  <c r="P88" i="4"/>
  <c r="P87" i="4"/>
  <c r="P86" i="4"/>
  <c r="Q265" i="4"/>
  <c r="Q260" i="4"/>
  <c r="Q253" i="4"/>
  <c r="Q248" i="4"/>
  <c r="Q239" i="4"/>
  <c r="Q227" i="4"/>
  <c r="Q222" i="4"/>
  <c r="Q217" i="4"/>
  <c r="Q208" i="4"/>
  <c r="Q203" i="4"/>
  <c r="Q192" i="4"/>
  <c r="Q183" i="4"/>
  <c r="Q178" i="4"/>
  <c r="Q173" i="4"/>
  <c r="Q168" i="4"/>
  <c r="Q144" i="4"/>
  <c r="Q139" i="4"/>
  <c r="Q134" i="4"/>
  <c r="Q129" i="4"/>
  <c r="Q124" i="4"/>
  <c r="Q119" i="4"/>
  <c r="Q114" i="4"/>
  <c r="Q109" i="4"/>
  <c r="Q102" i="4"/>
  <c r="Q95" i="4"/>
  <c r="Q285" i="4" l="1"/>
  <c r="Q289" i="4" s="1"/>
  <c r="M285" i="4"/>
  <c r="M289" i="4" s="1"/>
  <c r="F285" i="4"/>
  <c r="F289" i="4" s="1"/>
  <c r="Q280" i="4"/>
  <c r="M280" i="4"/>
  <c r="F280" i="4"/>
  <c r="M265" i="4"/>
  <c r="F265" i="4"/>
  <c r="Q86" i="4"/>
  <c r="M89" i="4"/>
  <c r="F89" i="4"/>
  <c r="N52" i="4" l="1"/>
  <c r="K52" i="4"/>
  <c r="I52" i="4"/>
  <c r="F52" i="4"/>
</calcChain>
</file>

<file path=xl/sharedStrings.xml><?xml version="1.0" encoding="utf-8"?>
<sst xmlns="http://schemas.openxmlformats.org/spreadsheetml/2006/main" count="502" uniqueCount="193">
  <si>
    <t>Coprodução Internacional</t>
  </si>
  <si>
    <t xml:space="preserve">Entende-se como Preparação/Pré-Produção a etapa em que as definições do projeto “saem do papel”, através de ações realizadas com a finalidade de tornar possível a fase de produção propriamente dita. Considera-se objeto desta etapa a preparação técnica do roteiro e das filmagens. </t>
  </si>
  <si>
    <t xml:space="preserve">Entende-se como Produção e Filmagens a etapa em que são produzidas as “matérias-primas” da obra audiovisual, quase sempre consistindo na captação de imagens e sons, incluindo as atividades de desprodução, pré-filmagens ou filmagens adicionais. Considera-se objeto desta etapa o material filmado. </t>
  </si>
  <si>
    <t xml:space="preserve">Entende-se como Pós-produção a etapa de preparação, seleção e tratamento do material captado, com vistas à finalização da obra audiovisual. Considera-se objeto desta etapa a cópia final da obra. </t>
  </si>
  <si>
    <t>Total</t>
  </si>
  <si>
    <t>Alimentação</t>
  </si>
  <si>
    <t>Elenco Principal</t>
  </si>
  <si>
    <t>Tributos e Taxas</t>
  </si>
  <si>
    <t>Item</t>
  </si>
  <si>
    <t>Diretor (es)</t>
  </si>
  <si>
    <t>Produtor (es)</t>
  </si>
  <si>
    <t xml:space="preserve">Roteiro (Serviços e Cessão de Direitos de Roteiro) </t>
  </si>
  <si>
    <t>Cessão de Direitos (Obras Pré-Existentes/Personalidades)</t>
  </si>
  <si>
    <t>Pesquisa (Serviços/Despesas de Acesso a Conteúdos)</t>
  </si>
  <si>
    <t>Equipe de Produção</t>
  </si>
  <si>
    <t>Equipe de Direção</t>
  </si>
  <si>
    <t>Diretor de Fotografia</t>
  </si>
  <si>
    <t>Diretor de Arte</t>
  </si>
  <si>
    <t>Equipe de Arte</t>
  </si>
  <si>
    <t>Equipe de Edição/Finalização</t>
  </si>
  <si>
    <t>Elenco Secundário/Figuração</t>
  </si>
  <si>
    <t>Transporte (Veículos/Taxis/Combustível)</t>
  </si>
  <si>
    <t xml:space="preserve">Despesas Administrativas </t>
  </si>
  <si>
    <t>Seguros</t>
  </si>
  <si>
    <t>Serviços Jurídicos</t>
  </si>
  <si>
    <t>Serviços Contábeis</t>
  </si>
  <si>
    <t>Total de Produção</t>
  </si>
  <si>
    <t>Taxa de Gerenciamento</t>
  </si>
  <si>
    <t xml:space="preserve">Descrição/Comentários (se necessário): </t>
  </si>
  <si>
    <t>Tipo de Seguros:</t>
  </si>
  <si>
    <t>Agenciamento</t>
  </si>
  <si>
    <t>Colocação</t>
  </si>
  <si>
    <t>Número de Profissionais:</t>
  </si>
  <si>
    <t xml:space="preserve">Indicação de nomes (se houver): </t>
  </si>
  <si>
    <t>Tempo Médio de Trabalho em Semanas:</t>
  </si>
  <si>
    <t>Número Profissionais Elenco Secundário:</t>
  </si>
  <si>
    <t>Número de Diárias de Figuração:</t>
  </si>
  <si>
    <t>Número de Veículos (transporte de pessoas):</t>
  </si>
  <si>
    <t xml:space="preserve">Número de Veículos (carga/equipamento): </t>
  </si>
  <si>
    <t>Tempo previsto em minutos:</t>
  </si>
  <si>
    <t>Desenho de Produção Atualizado/Executado</t>
  </si>
  <si>
    <t>Fonte de Recursos</t>
  </si>
  <si>
    <t>Valores Aprovados</t>
  </si>
  <si>
    <t>Tamanho da Equipe Envolvida:</t>
  </si>
  <si>
    <t>Obs: Sempre que houver gastos declarados para os seguintes itens, poderão ser solicitados os contratos: Diretor(es); Produtor(es); Roteirista(s); Cessão de Direitos; Produtor Executivo; Diretor de Fotografia; Diretor de Arte; Elenco Principal.</t>
  </si>
  <si>
    <t xml:space="preserve">Descrever: 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</si>
  <si>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</si>
  <si>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</si>
  <si>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</si>
  <si>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</si>
  <si>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</si>
  <si>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>Quantidade de pessoas contratadas para o projeto até o momento:</t>
  </si>
  <si>
    <t>Pré-Produção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</si>
  <si>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</si>
  <si>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</si>
  <si>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</si>
  <si>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Produção e Filmagens</t>
  </si>
  <si>
    <t>Pós-Produção</t>
  </si>
  <si>
    <t>Etapa Concluída:</t>
  </si>
  <si>
    <t>Cessão de Direitos de Obra Pré Existente (descrever):</t>
  </si>
  <si>
    <t>Cessão de Direitos de Personalidade/Instituição (descrever):</t>
  </si>
  <si>
    <t>Outros (descrever):</t>
  </si>
  <si>
    <t xml:space="preserve">Tipo(s) de pesquisa e detalhamento/justificativa: </t>
  </si>
  <si>
    <t>Arquivos (descrever):</t>
  </si>
  <si>
    <t>Conteúdo (descrever):</t>
  </si>
  <si>
    <t>Locações (descrever):</t>
  </si>
  <si>
    <t>Atores (descrever):</t>
  </si>
  <si>
    <t>Outras (descrever):</t>
  </si>
  <si>
    <t>Projeto de Prospecção (pesquisa de público, criação de material de venda, sendo editorial ou audiovisual) (descrever):</t>
  </si>
  <si>
    <t>Projeto Artístico e Técnico (criação,,desenho de cenários e personagens, concepção visual, biblias, testes de elenco, outras atividades afins) (descrever):</t>
  </si>
  <si>
    <t>Quantidade total de cenários/locações:</t>
  </si>
  <si>
    <t>Especificidades para objetos (descrever):</t>
  </si>
  <si>
    <t>Especificidades para figurinos e caracterização de personagens (descrever):</t>
  </si>
  <si>
    <t>Número de Figurinos:</t>
  </si>
  <si>
    <t>Veículos de cena (descrever):</t>
  </si>
  <si>
    <t>Animais de cena (descrever):</t>
  </si>
  <si>
    <t>Filmagens de alta complexidade logística (locais de difícil acesso, cenas urbanas de grande complexidade, etc.):</t>
  </si>
  <si>
    <t>Número de Câmeras:</t>
  </si>
  <si>
    <t>Tipo/Resolução:</t>
  </si>
  <si>
    <t>Estimativa do parque de luz (média em Watts):</t>
  </si>
  <si>
    <t>Número de deslocamentos em transporte público/taxi:</t>
  </si>
  <si>
    <t>Outros (descrever e quantificar):</t>
  </si>
  <si>
    <t>Deslocamentos com passagem aérea (descrever e quantificar trechos):</t>
  </si>
  <si>
    <t>Tempo de Edição (em semanas):</t>
  </si>
  <si>
    <t>Tempo de Finalização (em semanas):</t>
  </si>
  <si>
    <t>Tempo de Material Bruto (em minutos):</t>
  </si>
  <si>
    <t>Despesas de Edição / Finalização (Imagem / Som / Mixagem / Laboratório / Serviços / Animações / Acessibilidade)</t>
  </si>
  <si>
    <t>Cenários construídos (quantificar):</t>
  </si>
  <si>
    <t>Locações - internas com intervenção (quantificar):</t>
  </si>
  <si>
    <t>Locações - externas com intervenção (quantificar):</t>
  </si>
  <si>
    <t>Locações externas/internas sem intevenção (quantificar):</t>
  </si>
  <si>
    <t>Cenografias de alta complexidade (cidades cenográficas, ambientes especiais, intervenções em escala urbana, etc.) (descrever):</t>
  </si>
  <si>
    <t>Localidade(s) (quantificar):</t>
  </si>
  <si>
    <t>Aluguel de estúdio (quantificar por diária):</t>
  </si>
  <si>
    <t>Aluguel de locações (quantificar por diária):</t>
  </si>
  <si>
    <t>Filmagens Externas (quantificar por diária):</t>
  </si>
  <si>
    <t>Iluminação de cenas especiais (descrever):</t>
  </si>
  <si>
    <t>Equipamentos Especiais (descrever):</t>
  </si>
  <si>
    <t>Efeitos Visuais/Animação (descrever):</t>
  </si>
  <si>
    <t>Músicas licenciadas (quantificar):</t>
  </si>
  <si>
    <t>Criação de música original (quantificar):</t>
  </si>
  <si>
    <t>Execução de trilha (descrever material / pessoas / serviços da criação / gravação):</t>
  </si>
  <si>
    <t>Base(s) (quantificar):</t>
  </si>
  <si>
    <t>Equipe de Base (quantificar pessoas):</t>
  </si>
  <si>
    <t>A) IDENTIFICAÇÃO DO PROJETO</t>
  </si>
  <si>
    <t>Formato:</t>
  </si>
  <si>
    <t>Duração Prevista:</t>
  </si>
  <si>
    <t>Capítulos:</t>
  </si>
  <si>
    <t>Artigo 1º – Lei 8.685/1993</t>
  </si>
  <si>
    <t>Artigo 1º-A – Lei 8.685/1993</t>
  </si>
  <si>
    <t>Artigo 3º-A – Lei 8.685/1993</t>
  </si>
  <si>
    <t>Inciso X. Art. 39 - MP 2228-1/2001</t>
  </si>
  <si>
    <t>Art. 41 - MP 2228-1/2001 (Funcines)</t>
  </si>
  <si>
    <t>Outras Fontes: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</si>
  <si>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</si>
  <si>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</si>
  <si>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</si>
  <si>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</si>
  <si>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Comercialização/Difusão</t>
  </si>
  <si>
    <t>Semestre previsto:</t>
  </si>
  <si>
    <t xml:space="preserve">Entende-se como Comercialização/Difusão a etapa final do processo, orientada à veiculação da obra e ao cumprimento das finalidades artísticas e comerciais do projeto. Não são admitidas despesas referentes à comercialização em projetos de produção. </t>
  </si>
  <si>
    <t>Justificar alterações em relação a desenho de produção e valor aprovados, quando for o caso:</t>
  </si>
  <si>
    <t>Justificar alterações, quando for o caso:</t>
  </si>
  <si>
    <t>Valor Aprovado</t>
  </si>
  <si>
    <t>Valor  Aprovado</t>
  </si>
  <si>
    <t>Razão Social:</t>
  </si>
  <si>
    <t>N° do Registro na ANCINE:</t>
  </si>
  <si>
    <t xml:space="preserve">Sinopse (caso tenha sido alterada): </t>
  </si>
  <si>
    <t>Declaro, em atendimento aos Arts. 46 (§ 1º, inciso V) e 87 (parágrafo único), fazer constar da obra os serviços de acessibilidade obrigatórios (legendagem descritiva, libras e audiodescrição), de forma que seja possível a visualização da mesma com e sem cada um dos serviços de acessibilidade com o devido sincronismo.</t>
  </si>
  <si>
    <t>III - Cumulativamente, para etapas já realizadas:</t>
  </si>
  <si>
    <t xml:space="preserve">I– Novo roteiro, sinopse ou demais parâmetros, quando houver proposição de reformulação do projeto técnico pactuado, na forma do art. 39;
</t>
  </si>
  <si>
    <t>II – Recibos de captação pela Lei nº. 8.313/91, recibos de captação pelo art. 1º-A da Lei nº. 8.685/93 e recibo de subscrição de Certificados de Investimento Audiovisual para captações pelo art. 1º da Lei nº. 8.685/93, quando houver.</t>
  </si>
  <si>
    <r>
      <rPr>
        <i/>
        <sz val="16"/>
        <rFont val="Arial"/>
        <family val="2"/>
      </rPr>
      <t xml:space="preserve">a) Para projetos com etapa de Desenvolvimento finalizada: </t>
    </r>
    <r>
      <rPr>
        <sz val="16"/>
        <rFont val="Arial"/>
        <family val="2"/>
      </rPr>
      <t>Cópia do último tratamento do roteiro; relatório resultante de pesquisa e/ou projeto de criação e/ou prospecção, quando previstas estas atividades.</t>
    </r>
  </si>
  <si>
    <r>
      <rPr>
        <i/>
        <sz val="16"/>
        <rFont val="Arial"/>
        <family val="2"/>
      </rPr>
      <t xml:space="preserve">b) Para projetos com etapa de Pré-Produção finalizada: </t>
    </r>
    <r>
      <rPr>
        <sz val="16"/>
        <rFont val="Arial"/>
        <family val="2"/>
      </rPr>
      <t>Cópia de Plano de filmagem ou Ordem do Dia</t>
    </r>
  </si>
  <si>
    <r>
      <rPr>
        <i/>
        <sz val="16"/>
        <rFont val="Arial"/>
        <family val="2"/>
      </rPr>
      <t>c) Para projetos com etapa de Produção e Filmagens finalizada:</t>
    </r>
    <r>
      <rPr>
        <sz val="16"/>
        <rFont val="Arial"/>
        <family val="2"/>
      </rPr>
      <t xml:space="preserve"> Relação de equipe técnica e elenco; cópia de trabalho da obra ou amostra do material filmado, que possibilite observar os aspectos do Desenho de Produção (elenco, arte, locações, etc.)</t>
    </r>
  </si>
  <si>
    <r>
      <rPr>
        <i/>
        <sz val="16"/>
        <rFont val="Arial"/>
        <family val="2"/>
      </rPr>
      <t xml:space="preserve">d) Para projetos com etapa de Pós-Produção finalizada: </t>
    </r>
    <r>
      <rPr>
        <sz val="16"/>
        <rFont val="Arial"/>
        <family val="2"/>
      </rPr>
      <t>Cópia final da obra ou amostra do material finalizado, que possibilite observar os aspectos do Desenho de Produção (elenco, arte, locações, efeitos, trilha sonora, etc.)</t>
    </r>
  </si>
  <si>
    <r>
      <rPr>
        <i/>
        <sz val="16"/>
        <rFont val="Arial"/>
        <family val="2"/>
      </rPr>
      <t xml:space="preserve">e) Para projetos com etapa de Comercialização finalizada: </t>
    </r>
    <r>
      <rPr>
        <sz val="16"/>
        <rFont val="Arial"/>
        <family val="2"/>
      </rPr>
      <t>Cópia final da obra; amostras do material de divulgação e promoção do lançamento da obra.</t>
    </r>
  </si>
  <si>
    <t>Salic:</t>
  </si>
  <si>
    <t>N° de contrato FSA, se houver:</t>
  </si>
  <si>
    <t xml:space="preserve">Valores Solicitados </t>
  </si>
  <si>
    <t xml:space="preserve">Artigo 25 – Lei 8.313/1991 </t>
  </si>
  <si>
    <t>FSA (linha/ano):</t>
  </si>
  <si>
    <t xml:space="preserve">Contrapartida </t>
  </si>
  <si>
    <t>Local(is) de Realização:</t>
  </si>
  <si>
    <t xml:space="preserve">Valor Executado </t>
  </si>
  <si>
    <t>Despesas de Criação e Desenvolvimento (Atividades/Materiais/
Serviços)</t>
  </si>
  <si>
    <t>Quantidade de diárias/hospedagem</t>
  </si>
  <si>
    <t>Infra-estrutura (Base/Telefonia/Courier/
Serviços)</t>
  </si>
  <si>
    <t>Local e Data</t>
  </si>
  <si>
    <t>Nome do responsável legal e Assinatura</t>
  </si>
  <si>
    <t>Tipologia da obra:</t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</si>
  <si>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</si>
  <si>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</si>
  <si>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t>Descrever as ações executadas / a serem realizadas, conforme cronograma de produção, detalhando as modificações no desenho de produção, quando houver, e justificando as alterações propostas:</t>
  </si>
  <si>
    <t>B) OUTROS PROJETOS RELATIVOS À MESMA OBRA APROVADOS/EM APROVAÇÃO</t>
  </si>
  <si>
    <t>Projeto de desenvolvimento:</t>
  </si>
  <si>
    <t>Salic/Sanfom:</t>
  </si>
  <si>
    <t>Projeto de distribuição:</t>
  </si>
  <si>
    <t>Fomento direto*:</t>
  </si>
  <si>
    <t>*FSA, Edital de Coprodução, PAR, PAQ, entre outros.</t>
  </si>
  <si>
    <t>C) IDENTIFICAÇÃO DO PROPONENTE</t>
  </si>
  <si>
    <t>CNPJ:</t>
  </si>
  <si>
    <t>D) EMPRESAS COPRODUTORAS OU COEXECUTORAS NACIONAIS OU INTERNACIONAIS:</t>
  </si>
  <si>
    <t>E) FONTES DE FINANCIAMENTO DO PROJETO</t>
  </si>
  <si>
    <t>Artigo 3º - Lei 8.685/1993</t>
  </si>
  <si>
    <t xml:space="preserve">Artigo 18 – Lei 8.313/1991 </t>
  </si>
  <si>
    <t>PAR ANCINE (ano):</t>
  </si>
  <si>
    <t>PAQ ANCINE (ano):</t>
  </si>
  <si>
    <t>Leis Municipais:</t>
  </si>
  <si>
    <t>Leis Estaduais:</t>
  </si>
  <si>
    <t>Outros Editais Públicos:</t>
  </si>
  <si>
    <t>Outros Editais Privados:</t>
  </si>
  <si>
    <t>Editais Internacionais:</t>
  </si>
  <si>
    <t>Observações/Comentários/Eventuais fontes de financiamento que não estejam incluídas acima (informar eventuais apoios, acordos e licenciamentos, anexando os respectivos contratos).</t>
  </si>
  <si>
    <t>F) CRONOGRAMA DE PRODUÇÃO E EXECUÇÃO FÍSICA DO PROJETO</t>
  </si>
  <si>
    <t>H) RELAÇÃO DE DOCUMENTOS A SEREM ANEXADOS (cumulativos para etapas realizadas), caso não tenham sido enviados anteriormente</t>
  </si>
  <si>
    <t>I)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</si>
  <si>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</si>
  <si>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r>
      <t xml:space="preserve">FORMULÁRIO E ORÇAMENTO PARA SOLICITAÇÃO DE REDIMENSIONAMENTO
PROJETOS DE PRODUÇÃO DE OBRA DE FICÇÃO OU DOCUMENTÁRIO
ORÇAMENTO EM "GRANDES ITENS" 
</t>
    </r>
    <r>
      <rPr>
        <sz val="16"/>
        <rFont val="Arial"/>
        <family val="2"/>
      </rPr>
      <t>Art. 107 da IN n° 125/2015</t>
    </r>
  </si>
  <si>
    <t>Desenvolvimento, Pré-produção, Produção e Filmagens, Pós Produção</t>
  </si>
  <si>
    <t>Valor Atualizado</t>
  </si>
  <si>
    <t>Despesas de Arte (Cenografia/Figurino/Maquiagem/
Serviços)</t>
  </si>
  <si>
    <t>Equipe Técnica
(Foto/Som/Luz/ Maquinária)</t>
  </si>
  <si>
    <t>Equipamentos (Câmera/Luz/Maquinária/Material Sensível)</t>
  </si>
  <si>
    <t>Material de Arquivo
(Cessão de Direitos)</t>
  </si>
  <si>
    <t>Música
(trilha, composição, direitos de utilização)</t>
  </si>
  <si>
    <t>Set
(Estúdio/Locação)</t>
  </si>
  <si>
    <t>Viagens
(Passagens/ Hospedagens/Diárias)</t>
  </si>
  <si>
    <t>Despesas de Produção
(Material de Consumo/Caixa/ Serviços/Comunicação Set / Equipe de Apoio)</t>
  </si>
  <si>
    <t>G) EXECUÇÃO ORÇAMENTÁRIA E DE DESENHO DE PRODUÇÃO</t>
  </si>
  <si>
    <t>Utiliza Formato?</t>
  </si>
  <si>
    <t>Valor Solicitado</t>
  </si>
  <si>
    <t>Total Aprovado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</si>
</sst>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0">
    <xf numFmtId="0" fontId="0" fillId="0" borderId="0" xfId="0"/>
    <xf numFmtId="0" fontId="6" fillId="4" borderId="45" xfId="1" applyFont="1" applyFill="1" applyBorder="1" applyAlignment="1" applyProtection="1">
      <alignment horizontal="left" vertical="center"/>
      <protection locked="0"/>
    </xf>
    <xf numFmtId="0" fontId="9" fillId="3" borderId="33" xfId="1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165" fontId="6" fillId="0" borderId="48" xfId="1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66" fontId="6" fillId="0" borderId="27" xfId="1" applyNumberFormat="1" applyFont="1" applyFill="1" applyBorder="1" applyAlignment="1" applyProtection="1">
      <alignment vertical="center"/>
      <protection locked="0"/>
    </xf>
    <xf numFmtId="166" fontId="6" fillId="0" borderId="7" xfId="0" applyNumberFormat="1" applyFont="1" applyFill="1" applyBorder="1" applyAlignment="1" applyProtection="1">
      <alignment vertical="center"/>
      <protection locked="0"/>
    </xf>
    <xf numFmtId="166" fontId="6" fillId="0" borderId="23" xfId="0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6" fontId="5" fillId="3" borderId="33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6" fillId="0" borderId="0" xfId="1" applyFont="1" applyProtection="1">
      <protection locked="0"/>
    </xf>
    <xf numFmtId="165" fontId="6" fillId="0" borderId="0" xfId="1" applyNumberFormat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protection locked="0"/>
    </xf>
    <xf numFmtId="0" fontId="6" fillId="2" borderId="0" xfId="1" applyFont="1" applyFill="1" applyBorder="1" applyAlignment="1" applyProtection="1">
      <protection locked="0"/>
    </xf>
    <xf numFmtId="0" fontId="6" fillId="2" borderId="0" xfId="1" applyFont="1" applyFill="1" applyAlignment="1" applyProtection="1">
      <protection locked="0"/>
    </xf>
    <xf numFmtId="0" fontId="6" fillId="2" borderId="0" xfId="1" applyFont="1" applyFill="1" applyProtection="1"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0" borderId="0" xfId="1" applyFont="1" applyAlignment="1" applyProtection="1">
      <protection locked="0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0" borderId="0" xfId="1" applyFont="1" applyAlignment="1" applyProtection="1"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Protection="1"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10" fillId="2" borderId="24" xfId="1" applyFont="1" applyFill="1" applyBorder="1" applyAlignment="1" applyProtection="1">
      <protection locked="0"/>
    </xf>
    <xf numFmtId="0" fontId="8" fillId="4" borderId="17" xfId="1" applyFont="1" applyFill="1" applyBorder="1" applyAlignment="1" applyProtection="1">
      <alignment horizontal="left" vertical="center" wrapText="1"/>
      <protection locked="0"/>
    </xf>
    <xf numFmtId="0" fontId="5" fillId="2" borderId="17" xfId="1" applyFont="1" applyFill="1" applyBorder="1" applyAlignment="1" applyProtection="1">
      <alignment horizontal="right" vertical="center" wrapText="1"/>
      <protection locked="0"/>
    </xf>
    <xf numFmtId="14" fontId="6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1" xfId="1" applyFont="1" applyFill="1" applyBorder="1" applyAlignment="1" applyProtection="1">
      <alignment vertical="center" wrapText="1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2" borderId="24" xfId="1" applyFont="1" applyFill="1" applyBorder="1" applyAlignment="1" applyProtection="1">
      <protection locked="0"/>
    </xf>
    <xf numFmtId="49" fontId="6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vertical="center" wrapText="1"/>
      <protection locked="0"/>
    </xf>
    <xf numFmtId="0" fontId="5" fillId="3" borderId="40" xfId="1" applyFont="1" applyFill="1" applyBorder="1" applyAlignment="1" applyProtection="1">
      <alignment vertical="center" wrapText="1"/>
      <protection locked="0"/>
    </xf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8" xfId="1" applyNumberFormat="1" applyFont="1" applyFill="1" applyBorder="1" applyAlignment="1" applyProtection="1">
      <alignment vertical="center"/>
      <protection locked="0"/>
    </xf>
    <xf numFmtId="165" fontId="6" fillId="2" borderId="0" xfId="1" applyNumberFormat="1" applyFont="1" applyFill="1" applyBorder="1" applyAlignment="1" applyProtection="1">
      <alignment vertical="center"/>
      <protection locked="0"/>
    </xf>
    <xf numFmtId="0" fontId="6" fillId="3" borderId="31" xfId="0" applyFont="1" applyFill="1" applyBorder="1" applyAlignment="1" applyProtection="1">
      <protection locked="0"/>
    </xf>
    <xf numFmtId="0" fontId="6" fillId="3" borderId="42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protection locked="0"/>
    </xf>
    <xf numFmtId="0" fontId="6" fillId="3" borderId="41" xfId="0" applyFont="1" applyFill="1" applyBorder="1" applyAlignment="1" applyProtection="1">
      <protection locked="0"/>
    </xf>
    <xf numFmtId="165" fontId="6" fillId="2" borderId="0" xfId="1" applyNumberFormat="1" applyFont="1" applyFill="1" applyBorder="1" applyAlignment="1" applyProtection="1">
      <alignment vertical="center" wrapText="1"/>
      <protection locked="0"/>
    </xf>
    <xf numFmtId="165" fontId="6" fillId="2" borderId="23" xfId="1" applyNumberFormat="1" applyFont="1" applyFill="1" applyBorder="1" applyAlignment="1" applyProtection="1">
      <alignment vertical="center" wrapText="1"/>
      <protection locked="0"/>
    </xf>
    <xf numFmtId="165" fontId="6" fillId="2" borderId="0" xfId="1" applyNumberFormat="1" applyFont="1" applyFill="1" applyBorder="1" applyAlignment="1" applyProtection="1">
      <alignment vertical="top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7" xfId="1" applyNumberFormat="1" applyFont="1" applyFill="1" applyBorder="1" applyAlignment="1" applyProtection="1">
      <alignment vertical="top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48" xfId="1" applyNumberFormat="1" applyFont="1" applyFill="1" applyBorder="1" applyAlignment="1" applyProtection="1">
      <alignment vertical="center"/>
      <protection locked="0"/>
    </xf>
    <xf numFmtId="165" fontId="6" fillId="2" borderId="47" xfId="1" applyNumberFormat="1" applyFont="1" applyFill="1" applyBorder="1" applyAlignment="1" applyProtection="1">
      <alignment vertical="top"/>
      <protection locked="0"/>
    </xf>
    <xf numFmtId="165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Font="1" applyFill="1" applyBorder="1" applyAlignment="1" applyProtection="1">
      <protection locked="0"/>
    </xf>
    <xf numFmtId="0" fontId="6" fillId="3" borderId="40" xfId="0" applyFont="1" applyFill="1" applyBorder="1" applyAlignment="1" applyProtection="1">
      <protection locked="0"/>
    </xf>
    <xf numFmtId="165" fontId="6" fillId="2" borderId="8" xfId="1" applyNumberFormat="1" applyFont="1" applyFill="1" applyBorder="1" applyAlignment="1" applyProtection="1">
      <alignment vertical="center"/>
      <protection locked="0"/>
    </xf>
    <xf numFmtId="165" fontId="6" fillId="2" borderId="8" xfId="1" applyNumberFormat="1" applyFont="1" applyFill="1" applyBorder="1" applyAlignment="1" applyProtection="1">
      <alignment vertical="top"/>
      <protection locked="0"/>
    </xf>
    <xf numFmtId="165" fontId="6" fillId="2" borderId="40" xfId="1" applyNumberFormat="1" applyFont="1" applyFill="1" applyBorder="1" applyAlignment="1" applyProtection="1">
      <alignment vertical="top" wrapText="1"/>
      <protection locked="0"/>
    </xf>
    <xf numFmtId="165" fontId="6" fillId="2" borderId="31" xfId="1" applyNumberFormat="1" applyFont="1" applyFill="1" applyBorder="1" applyAlignment="1" applyProtection="1">
      <alignment vertical="center"/>
      <protection locked="0"/>
    </xf>
    <xf numFmtId="165" fontId="6" fillId="2" borderId="24" xfId="1" applyNumberFormat="1" applyFont="1" applyFill="1" applyBorder="1" applyAlignment="1" applyProtection="1">
      <alignment vertical="center"/>
      <protection locked="0"/>
    </xf>
    <xf numFmtId="165" fontId="6" fillId="2" borderId="42" xfId="1" applyNumberFormat="1" applyFont="1" applyFill="1" applyBorder="1" applyAlignment="1" applyProtection="1">
      <alignment vertical="center"/>
      <protection locked="0"/>
    </xf>
    <xf numFmtId="165" fontId="5" fillId="3" borderId="32" xfId="1" applyNumberFormat="1" applyFont="1" applyFill="1" applyBorder="1" applyAlignment="1" applyProtection="1">
      <alignment horizontal="center"/>
      <protection locked="0"/>
    </xf>
    <xf numFmtId="165" fontId="5" fillId="3" borderId="33" xfId="1" applyNumberFormat="1" applyFont="1" applyFill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protection locked="0"/>
    </xf>
    <xf numFmtId="0" fontId="5" fillId="3" borderId="46" xfId="1" applyFont="1" applyFill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23" xfId="0" applyFont="1" applyFill="1" applyBorder="1" applyAlignment="1" applyProtection="1"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165" fontId="6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" fontId="6" fillId="4" borderId="12" xfId="1" applyNumberFormat="1" applyFont="1" applyFill="1" applyBorder="1" applyAlignment="1" applyProtection="1">
      <alignment horizontal="left" vertical="center" wrapText="1"/>
      <protection locked="0"/>
    </xf>
    <xf numFmtId="1" fontId="6" fillId="4" borderId="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" fontId="6" fillId="4" borderId="18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0" applyNumberFormat="1" applyFont="1" applyFill="1" applyBorder="1" applyAlignment="1" applyProtection="1">
      <alignment horizontal="left" vertical="center"/>
      <protection locked="0"/>
    </xf>
    <xf numFmtId="49" fontId="0" fillId="4" borderId="2" xfId="1" applyNumberFormat="1" applyFont="1" applyFill="1" applyBorder="1" applyAlignment="1" applyProtection="1">
      <alignment horizontal="left" vertical="center"/>
      <protection locked="0"/>
    </xf>
    <xf numFmtId="0" fontId="8" fillId="4" borderId="21" xfId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49" fontId="6" fillId="4" borderId="7" xfId="0" applyNumberFormat="1" applyFont="1" applyFill="1" applyBorder="1" applyAlignment="1" applyProtection="1">
      <alignment horizontal="left" vertical="center"/>
      <protection locked="0"/>
    </xf>
    <xf numFmtId="0" fontId="5" fillId="3" borderId="31" xfId="1" applyFont="1" applyFill="1" applyBorder="1" applyAlignment="1" applyProtection="1">
      <alignment vertical="center"/>
      <protection locked="0"/>
    </xf>
    <xf numFmtId="0" fontId="5" fillId="3" borderId="42" xfId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protection locked="0"/>
    </xf>
    <xf numFmtId="0" fontId="0" fillId="3" borderId="40" xfId="0" applyFill="1" applyBorder="1" applyAlignment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12" fillId="3" borderId="8" xfId="0" applyFont="1" applyFill="1" applyBorder="1" applyAlignment="1" applyProtection="1">
      <alignment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/>
      <protection locked="0"/>
    </xf>
    <xf numFmtId="49" fontId="0" fillId="3" borderId="40" xfId="0" applyNumberFormat="1" applyFont="1" applyFill="1" applyBorder="1" applyAlignment="1" applyProtection="1">
      <alignment horizontal="left" vertical="center"/>
      <protection locked="0"/>
    </xf>
    <xf numFmtId="49" fontId="0" fillId="3" borderId="8" xfId="1" applyNumberFormat="1" applyFont="1" applyFill="1" applyBorder="1" applyAlignment="1" applyProtection="1">
      <alignment horizontal="left" vertical="center"/>
      <protection locked="0"/>
    </xf>
    <xf numFmtId="49" fontId="0" fillId="3" borderId="40" xfId="1" applyNumberFormat="1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protection locked="0"/>
    </xf>
    <xf numFmtId="0" fontId="0" fillId="3" borderId="41" xfId="0" applyFill="1" applyBorder="1" applyAlignment="1" applyProtection="1">
      <protection locked="0"/>
    </xf>
    <xf numFmtId="4" fontId="6" fillId="4" borderId="3" xfId="0" applyNumberFormat="1" applyFon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46" xfId="0" applyFont="1" applyBorder="1" applyAlignment="1" applyProtection="1">
      <alignment horizontal="left" vertical="top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5" fillId="3" borderId="19" xfId="5" applyNumberFormat="1" applyFont="1" applyFill="1" applyBorder="1" applyAlignment="1" applyProtection="1">
      <alignment horizontal="center" vertical="center"/>
      <protection locked="0"/>
    </xf>
    <xf numFmtId="166" fontId="5" fillId="3" borderId="26" xfId="5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left" vertical="center"/>
      <protection locked="0"/>
    </xf>
    <xf numFmtId="0" fontId="5" fillId="4" borderId="21" xfId="1" applyFont="1" applyFill="1" applyBorder="1" applyAlignment="1" applyProtection="1">
      <alignment horizontal="left" vertical="top" wrapText="1"/>
      <protection locked="0"/>
    </xf>
    <xf numFmtId="0" fontId="5" fillId="4" borderId="27" xfId="1" applyFont="1" applyFill="1" applyBorder="1" applyAlignment="1" applyProtection="1">
      <alignment horizontal="left" vertical="top" wrapText="1"/>
      <protection locked="0"/>
    </xf>
    <xf numFmtId="0" fontId="5" fillId="4" borderId="20" xfId="1" applyFont="1" applyFill="1" applyBorder="1" applyAlignment="1" applyProtection="1">
      <alignment horizontal="left" vertical="top" wrapText="1"/>
      <protection locked="0"/>
    </xf>
    <xf numFmtId="4" fontId="6" fillId="4" borderId="2" xfId="5" applyNumberFormat="1" applyFont="1" applyFill="1" applyBorder="1" applyAlignment="1" applyProtection="1">
      <alignment horizontal="center" vertical="center"/>
      <protection locked="0"/>
    </xf>
    <xf numFmtId="4" fontId="6" fillId="4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" fontId="6" fillId="4" borderId="2" xfId="6" applyNumberFormat="1" applyFont="1" applyFill="1" applyBorder="1" applyAlignment="1" applyProtection="1">
      <alignment horizontal="center" vertical="center"/>
      <protection locked="0"/>
    </xf>
    <xf numFmtId="4" fontId="6" fillId="4" borderId="7" xfId="6" applyNumberFormat="1" applyFont="1" applyFill="1" applyBorder="1" applyAlignment="1" applyProtection="1">
      <alignment horizontal="center" vertical="center"/>
      <protection locked="0"/>
    </xf>
    <xf numFmtId="4" fontId="6" fillId="0" borderId="7" xfId="6" applyNumberFormat="1" applyFont="1" applyBorder="1" applyAlignment="1" applyProtection="1">
      <alignment horizontal="center" vertical="center"/>
      <protection locked="0"/>
    </xf>
    <xf numFmtId="4" fontId="6" fillId="0" borderId="38" xfId="6" applyNumberFormat="1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5" fontId="6" fillId="4" borderId="31" xfId="1" applyNumberFormat="1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/>
    <xf numFmtId="0" fontId="6" fillId="0" borderId="42" xfId="0" applyFont="1" applyBorder="1" applyAlignment="1" applyProtection="1"/>
    <xf numFmtId="165" fontId="6" fillId="4" borderId="8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40" xfId="0" applyFont="1" applyBorder="1" applyAlignment="1" applyProtection="1"/>
    <xf numFmtId="0" fontId="6" fillId="0" borderId="9" xfId="0" applyFont="1" applyBorder="1" applyAlignment="1" applyProtection="1"/>
    <xf numFmtId="0" fontId="6" fillId="0" borderId="23" xfId="0" applyFont="1" applyBorder="1" applyAlignment="1" applyProtection="1"/>
    <xf numFmtId="0" fontId="6" fillId="0" borderId="41" xfId="0" applyFont="1" applyBorder="1" applyAlignment="1" applyProtection="1"/>
    <xf numFmtId="165" fontId="6" fillId="4" borderId="24" xfId="1" applyNumberFormat="1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protection locked="0"/>
    </xf>
    <xf numFmtId="165" fontId="6" fillId="4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protection locked="0"/>
    </xf>
    <xf numFmtId="165" fontId="6" fillId="4" borderId="23" xfId="1" applyNumberFormat="1" applyFont="1" applyFill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protection locked="0"/>
    </xf>
    <xf numFmtId="165" fontId="6" fillId="4" borderId="50" xfId="1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/>
    <xf numFmtId="165" fontId="6" fillId="4" borderId="51" xfId="1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/>
    <xf numFmtId="165" fontId="6" fillId="4" borderId="49" xfId="1" applyNumberFormat="1" applyFont="1" applyFill="1" applyBorder="1" applyAlignment="1" applyProtection="1">
      <alignment horizontal="center" vertical="center"/>
    </xf>
    <xf numFmtId="0" fontId="6" fillId="0" borderId="49" xfId="0" applyFont="1" applyBorder="1" applyAlignment="1" applyProtection="1"/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26" xfId="1" applyNumberFormat="1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/>
    <xf numFmtId="165" fontId="6" fillId="4" borderId="31" xfId="1" applyNumberFormat="1" applyFont="1" applyFill="1" applyBorder="1" applyAlignment="1" applyProtection="1">
      <alignment horizontal="center" vertical="center"/>
      <protection locked="0"/>
    </xf>
    <xf numFmtId="165" fontId="6" fillId="4" borderId="8" xfId="1" applyNumberFormat="1" applyFont="1" applyFill="1" applyBorder="1" applyAlignment="1" applyProtection="1">
      <alignment horizontal="center" vertical="center"/>
      <protection locked="0"/>
    </xf>
    <xf numFmtId="165" fontId="6" fillId="4" borderId="9" xfId="1" applyNumberFormat="1" applyFont="1" applyFill="1" applyBorder="1" applyAlignment="1" applyProtection="1">
      <alignment horizontal="center" vertical="center"/>
      <protection locked="0"/>
    </xf>
    <xf numFmtId="165" fontId="6" fillId="4" borderId="7" xfId="1" applyNumberFormat="1" applyFont="1" applyFill="1" applyBorder="1" applyAlignment="1" applyProtection="1">
      <alignment horizontal="left" vertical="top" wrapText="1"/>
      <protection locked="0"/>
    </xf>
    <xf numFmtId="165" fontId="6" fillId="2" borderId="31" xfId="1" applyNumberFormat="1" applyFont="1" applyFill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4" borderId="35" xfId="1" applyFont="1" applyFill="1" applyBorder="1" applyAlignment="1" applyProtection="1">
      <alignment horizontal="left" vertical="center"/>
      <protection locked="0"/>
    </xf>
    <xf numFmtId="0" fontId="6" fillId="4" borderId="36" xfId="1" applyFont="1" applyFill="1" applyBorder="1" applyAlignment="1" applyProtection="1">
      <alignment horizontal="left"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44" xfId="0" applyNumberFormat="1" applyFont="1" applyBorder="1" applyAlignment="1" applyProtection="1">
      <alignment horizontal="left" vertical="center"/>
      <protection locked="0"/>
    </xf>
    <xf numFmtId="14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14" fontId="6" fillId="4" borderId="20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38" xfId="1" applyNumberFormat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6" fillId="4" borderId="38" xfId="1" applyFont="1" applyFill="1" applyBorder="1" applyAlignment="1" applyProtection="1">
      <alignment horizontal="left" vertical="center"/>
      <protection locked="0"/>
    </xf>
    <xf numFmtId="49" fontId="6" fillId="4" borderId="3" xfId="1" applyNumberFormat="1" applyFont="1" applyFill="1" applyBorder="1" applyAlignment="1" applyProtection="1">
      <alignment horizontal="left" vertical="center"/>
      <protection locked="0"/>
    </xf>
    <xf numFmtId="4" fontId="6" fillId="4" borderId="56" xfId="0" applyNumberFormat="1" applyFont="1" applyFill="1" applyBorder="1" applyAlignment="1" applyProtection="1">
      <alignment horizontal="center" vertical="center"/>
      <protection locked="0"/>
    </xf>
    <xf numFmtId="0" fontId="6" fillId="0" borderId="53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59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3" borderId="22" xfId="1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0" fillId="2" borderId="24" xfId="1" applyFont="1" applyFill="1" applyBorder="1" applyAlignment="1" applyProtection="1">
      <alignment horizontal="left"/>
      <protection locked="0"/>
    </xf>
    <xf numFmtId="0" fontId="10" fillId="2" borderId="42" xfId="1" applyFont="1" applyFill="1" applyBorder="1" applyAlignment="1" applyProtection="1">
      <alignment horizontal="left"/>
      <protection locked="0"/>
    </xf>
    <xf numFmtId="0" fontId="10" fillId="2" borderId="24" xfId="1" applyFont="1" applyFill="1" applyBorder="1" applyAlignment="1" applyProtection="1">
      <protection locked="0"/>
    </xf>
    <xf numFmtId="0" fontId="10" fillId="2" borderId="42" xfId="1" applyFont="1" applyFill="1" applyBorder="1" applyAlignment="1" applyProtection="1">
      <protection locked="0"/>
    </xf>
    <xf numFmtId="0" fontId="6" fillId="4" borderId="25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49" fontId="0" fillId="4" borderId="23" xfId="0" applyNumberFormat="1" applyFill="1" applyBorder="1" applyAlignment="1" applyProtection="1">
      <alignment vertical="center"/>
      <protection locked="0"/>
    </xf>
    <xf numFmtId="49" fontId="0" fillId="4" borderId="41" xfId="0" applyNumberFormat="1" applyFill="1" applyBorder="1" applyAlignment="1" applyProtection="1">
      <alignment vertical="center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2" borderId="48" xfId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49" fontId="6" fillId="4" borderId="7" xfId="1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6" fillId="4" borderId="45" xfId="1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4" borderId="45" xfId="1" applyNumberFormat="1" applyFont="1" applyFill="1" applyBorder="1" applyAlignment="1" applyProtection="1">
      <alignment horizontal="left" vertical="center"/>
      <protection locked="0"/>
    </xf>
    <xf numFmtId="49" fontId="6" fillId="0" borderId="44" xfId="0" applyNumberFormat="1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protection locked="0"/>
    </xf>
    <xf numFmtId="0" fontId="6" fillId="4" borderId="7" xfId="1" applyFont="1" applyFill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53" xfId="1" applyFont="1" applyFill="1" applyBorder="1" applyAlignment="1" applyProtection="1">
      <alignment horizontal="right" vertical="center"/>
      <protection locked="0"/>
    </xf>
    <xf numFmtId="0" fontId="6" fillId="0" borderId="53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12" fillId="0" borderId="53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5" fillId="3" borderId="54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9" fillId="4" borderId="9" xfId="1" applyFont="1" applyFill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wrapText="1"/>
      <protection locked="0"/>
    </xf>
    <xf numFmtId="0" fontId="8" fillId="0" borderId="41" xfId="0" applyFont="1" applyBorder="1" applyAlignment="1" applyProtection="1">
      <alignment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20" xfId="1" applyNumberFormat="1" applyFont="1" applyFill="1" applyBorder="1" applyAlignment="1" applyProtection="1">
      <alignment horizontal="left" vertical="center" wrapText="1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41" xfId="0" applyFill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5" fillId="2" borderId="21" xfId="1" applyFont="1" applyFill="1" applyBorder="1" applyAlignment="1" applyProtection="1">
      <alignment horizontal="right"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165" fontId="6" fillId="4" borderId="30" xfId="1" applyNumberFormat="1" applyFont="1" applyFill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165" fontId="6" fillId="0" borderId="28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7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29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8" xfId="1" applyFont="1" applyFill="1" applyBorder="1" applyAlignment="1" applyProtection="1">
      <alignment horizontal="left" vertical="top" wrapText="1"/>
      <protection locked="0"/>
    </xf>
    <xf numFmtId="0" fontId="6" fillId="4" borderId="7" xfId="1" applyFont="1" applyFill="1" applyBorder="1" applyAlignment="1" applyProtection="1">
      <alignment horizontal="left" vertical="top" wrapText="1"/>
      <protection locked="0"/>
    </xf>
    <xf numFmtId="165" fontId="6" fillId="4" borderId="28" xfId="1" applyNumberFormat="1" applyFont="1" applyFill="1" applyBorder="1" applyAlignment="1" applyProtection="1">
      <alignment horizontal="left" vertical="top" wrapText="1"/>
      <protection locked="0"/>
    </xf>
    <xf numFmtId="165" fontId="6" fillId="4" borderId="2" xfId="1" applyNumberFormat="1" applyFont="1" applyFill="1" applyBorder="1" applyAlignment="1" applyProtection="1">
      <alignment horizontal="left" vertical="top" wrapText="1"/>
      <protection locked="0"/>
    </xf>
    <xf numFmtId="165" fontId="6" fillId="4" borderId="19" xfId="1" applyNumberFormat="1" applyFont="1" applyFill="1" applyBorder="1" applyAlignment="1" applyProtection="1">
      <alignment horizontal="left" vertical="top" wrapText="1"/>
      <protection locked="0"/>
    </xf>
    <xf numFmtId="165" fontId="6" fillId="4" borderId="24" xfId="1" applyNumberFormat="1" applyFont="1" applyFill="1" applyBorder="1" applyAlignment="1" applyProtection="1">
      <alignment horizontal="center" vertical="center"/>
    </xf>
    <xf numFmtId="165" fontId="6" fillId="4" borderId="42" xfId="1" applyNumberFormat="1" applyFont="1" applyFill="1" applyBorder="1" applyAlignment="1" applyProtection="1">
      <alignment horizontal="center" vertical="center"/>
    </xf>
    <xf numFmtId="165" fontId="6" fillId="4" borderId="0" xfId="1" applyNumberFormat="1" applyFont="1" applyFill="1" applyBorder="1" applyAlignment="1" applyProtection="1">
      <alignment horizontal="center" vertical="center"/>
    </xf>
    <xf numFmtId="165" fontId="6" fillId="4" borderId="40" xfId="1" applyNumberFormat="1" applyFont="1" applyFill="1" applyBorder="1" applyAlignment="1" applyProtection="1">
      <alignment horizontal="center" vertical="center"/>
    </xf>
    <xf numFmtId="165" fontId="6" fillId="4" borderId="9" xfId="1" applyNumberFormat="1" applyFont="1" applyFill="1" applyBorder="1" applyAlignment="1" applyProtection="1">
      <alignment horizontal="center" vertical="center"/>
    </xf>
    <xf numFmtId="165" fontId="6" fillId="4" borderId="23" xfId="1" applyNumberFormat="1" applyFont="1" applyFill="1" applyBorder="1" applyAlignment="1" applyProtection="1">
      <alignment horizontal="center" vertical="center"/>
    </xf>
    <xf numFmtId="165" fontId="6" fillId="4" borderId="41" xfId="1" applyNumberFormat="1" applyFont="1" applyFill="1" applyBorder="1" applyAlignment="1" applyProtection="1">
      <alignment horizontal="center" vertical="center"/>
    </xf>
    <xf numFmtId="165" fontId="8" fillId="0" borderId="7" xfId="1" applyNumberFormat="1" applyFont="1" applyFill="1" applyBorder="1" applyAlignment="1" applyProtection="1">
      <alignment horizontal="left" vertical="center" wrapText="1"/>
      <protection locked="0"/>
    </xf>
    <xf numFmtId="165" fontId="8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165" fontId="6" fillId="2" borderId="31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4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4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23" xfId="0" applyFont="1" applyBorder="1" applyAlignment="1" applyProtection="1">
      <protection locked="0"/>
    </xf>
    <xf numFmtId="165" fontId="6" fillId="4" borderId="31" xfId="1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wrapText="1"/>
    </xf>
    <xf numFmtId="0" fontId="6" fillId="0" borderId="42" xfId="0" applyFont="1" applyBorder="1" applyAlignment="1" applyProtection="1">
      <alignment wrapText="1"/>
    </xf>
    <xf numFmtId="165" fontId="6" fillId="4" borderId="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6" fillId="0" borderId="40" xfId="0" applyFont="1" applyBorder="1" applyAlignment="1" applyProtection="1">
      <alignment wrapText="1"/>
    </xf>
    <xf numFmtId="0" fontId="6" fillId="0" borderId="8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23" xfId="0" applyFont="1" applyBorder="1" applyAlignment="1" applyProtection="1">
      <alignment wrapText="1"/>
    </xf>
    <xf numFmtId="0" fontId="6" fillId="0" borderId="41" xfId="0" applyFont="1" applyBorder="1" applyAlignment="1" applyProtection="1">
      <alignment wrapText="1"/>
    </xf>
    <xf numFmtId="165" fontId="6" fillId="0" borderId="31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24" xfId="1" applyNumberFormat="1" applyFont="1" applyFill="1" applyBorder="1" applyAlignment="1" applyProtection="1">
      <alignment horizontal="right" vertical="center" wrapText="1"/>
      <protection locked="0"/>
    </xf>
    <xf numFmtId="165" fontId="6" fillId="4" borderId="39" xfId="1" applyNumberFormat="1" applyFont="1" applyFill="1" applyBorder="1" applyAlignment="1" applyProtection="1">
      <alignment horizontal="left" vertical="top" wrapText="1"/>
      <protection locked="0"/>
    </xf>
    <xf numFmtId="165" fontId="6" fillId="2" borderId="13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9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3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6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56" xfId="1" applyNumberFormat="1" applyFont="1" applyFill="1" applyBorder="1" applyAlignment="1" applyProtection="1">
      <alignment horizontal="left" vertical="center" wrapText="1"/>
      <protection locked="0"/>
    </xf>
    <xf numFmtId="1" fontId="6" fillId="4" borderId="58" xfId="1" applyNumberFormat="1" applyFont="1" applyFill="1" applyBorder="1" applyAlignment="1" applyProtection="1">
      <alignment horizontal="left" vertical="center" wrapText="1"/>
      <protection locked="0"/>
    </xf>
    <xf numFmtId="1" fontId="6" fillId="4" borderId="43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12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42" xfId="1" applyNumberFormat="1" applyFont="1" applyFill="1" applyBorder="1" applyAlignment="1" applyProtection="1">
      <alignment horizontal="center" vertical="center"/>
      <protection locked="0"/>
    </xf>
    <xf numFmtId="165" fontId="6" fillId="4" borderId="40" xfId="1" applyNumberFormat="1" applyFont="1" applyFill="1" applyBorder="1" applyAlignment="1" applyProtection="1">
      <alignment horizontal="center" vertical="center"/>
      <protection locked="0"/>
    </xf>
    <xf numFmtId="165" fontId="6" fillId="4" borderId="41" xfId="1" applyNumberFormat="1" applyFont="1" applyFill="1" applyBorder="1" applyAlignment="1" applyProtection="1">
      <alignment horizontal="center" vertical="center"/>
      <protection locked="0"/>
    </xf>
    <xf numFmtId="1" fontId="6" fillId="4" borderId="4" xfId="1" applyNumberFormat="1" applyFont="1" applyFill="1" applyBorder="1" applyAlignment="1" applyProtection="1">
      <alignment horizontal="left" vertical="center" wrapText="1"/>
      <protection locked="0"/>
    </xf>
    <xf numFmtId="1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6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5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7" xfId="1" applyNumberFormat="1" applyFont="1" applyFill="1" applyBorder="1" applyAlignment="1" applyProtection="1">
      <alignment horizontal="left" vertical="top"/>
      <protection locked="0"/>
    </xf>
    <xf numFmtId="165" fontId="8" fillId="0" borderId="27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7" xfId="1" applyNumberFormat="1" applyFont="1" applyFill="1" applyBorder="1" applyAlignment="1" applyProtection="1">
      <alignment horizontal="left" vertical="center"/>
      <protection locked="0"/>
    </xf>
    <xf numFmtId="165" fontId="6" fillId="0" borderId="7" xfId="1" applyNumberFormat="1" applyFont="1" applyFill="1" applyBorder="1" applyAlignment="1" applyProtection="1">
      <alignment horizontal="left" vertical="center"/>
      <protection locked="0"/>
    </xf>
    <xf numFmtId="165" fontId="6" fillId="4" borderId="29" xfId="1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165" fontId="6" fillId="4" borderId="22" xfId="1" applyNumberFormat="1" applyFont="1" applyFill="1" applyBorder="1" applyAlignment="1" applyProtection="1">
      <alignment horizontal="center"/>
      <protection locked="0"/>
    </xf>
    <xf numFmtId="0" fontId="6" fillId="2" borderId="29" xfId="1" applyFont="1" applyFill="1" applyBorder="1" applyAlignment="1" applyProtection="1">
      <alignment horizontal="left" vertical="center"/>
      <protection locked="0"/>
    </xf>
    <xf numFmtId="0" fontId="6" fillId="2" borderId="22" xfId="1" applyFont="1" applyFill="1" applyBorder="1" applyAlignment="1" applyProtection="1">
      <alignment horizontal="left" vertical="center"/>
      <protection locked="0"/>
    </xf>
    <xf numFmtId="165" fontId="6" fillId="4" borderId="25" xfId="1" applyNumberFormat="1" applyFont="1" applyFill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165" fontId="6" fillId="4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protection locked="0"/>
    </xf>
    <xf numFmtId="165" fontId="6" fillId="4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65" fontId="5" fillId="3" borderId="32" xfId="1" applyNumberFormat="1" applyFont="1" applyFill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165" fontId="5" fillId="3" borderId="32" xfId="1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32" xfId="1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65" fontId="6" fillId="4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protection locked="0"/>
    </xf>
    <xf numFmtId="165" fontId="5" fillId="3" borderId="32" xfId="1" applyNumberFormat="1" applyFont="1" applyFill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65" fontId="6" fillId="4" borderId="34" xfId="1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165" fontId="6" fillId="4" borderId="25" xfId="1" applyNumberFormat="1" applyFont="1" applyFill="1" applyBorder="1" applyAlignment="1" applyProtection="1">
      <alignment horizontal="center"/>
      <protection locked="0"/>
    </xf>
    <xf numFmtId="165" fontId="6" fillId="4" borderId="30" xfId="1" applyNumberFormat="1" applyFont="1" applyFill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5" borderId="32" xfId="1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5" fillId="3" borderId="33" xfId="1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5" fillId="3" borderId="32" xfId="1" applyFont="1" applyFill="1" applyBorder="1" applyAlignment="1" applyProtection="1">
      <alignment horizontal="center" vertical="center" wrapText="1"/>
      <protection locked="0"/>
    </xf>
    <xf numFmtId="0" fontId="6" fillId="0" borderId="48" xfId="1" applyFont="1" applyBorder="1" applyAlignment="1" applyProtection="1">
      <protection locked="0"/>
    </xf>
    <xf numFmtId="0" fontId="6" fillId="0" borderId="27" xfId="0" applyFont="1" applyBorder="1" applyAlignment="1" applyProtection="1">
      <protection locked="0"/>
    </xf>
    <xf numFmtId="0" fontId="6" fillId="0" borderId="52" xfId="0" applyFont="1" applyBorder="1" applyAlignment="1" applyProtection="1">
      <protection locked="0"/>
    </xf>
    <xf numFmtId="0" fontId="5" fillId="3" borderId="46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6" fillId="3" borderId="32" xfId="1" applyFont="1" applyFill="1" applyBorder="1" applyAlignment="1" applyProtection="1">
      <protection locked="0"/>
    </xf>
    <xf numFmtId="0" fontId="6" fillId="3" borderId="33" xfId="0" applyFont="1" applyFill="1" applyBorder="1" applyAlignment="1" applyProtection="1">
      <protection locked="0"/>
    </xf>
    <xf numFmtId="0" fontId="6" fillId="3" borderId="46" xfId="0" applyFont="1" applyFill="1" applyBorder="1" applyAlignment="1" applyProtection="1">
      <protection locked="0"/>
    </xf>
    <xf numFmtId="165" fontId="5" fillId="3" borderId="33" xfId="1" applyNumberFormat="1" applyFont="1" applyFill="1" applyBorder="1" applyAlignment="1" applyProtection="1">
      <alignment horizontal="center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165" fontId="6" fillId="4" borderId="28" xfId="1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28" xfId="1" applyFont="1" applyBorder="1" applyAlignment="1" applyProtection="1">
      <protection locked="0"/>
    </xf>
    <xf numFmtId="0" fontId="6" fillId="0" borderId="38" xfId="0" applyFont="1" applyBorder="1" applyAlignment="1" applyProtection="1">
      <protection locked="0"/>
    </xf>
    <xf numFmtId="165" fontId="6" fillId="4" borderId="7" xfId="1" applyNumberFormat="1" applyFont="1" applyFill="1" applyBorder="1" applyAlignment="1" applyProtection="1">
      <alignment horizontal="center"/>
      <protection locked="0"/>
    </xf>
    <xf numFmtId="0" fontId="6" fillId="0" borderId="34" xfId="1" applyFont="1" applyBorder="1" applyAlignment="1" applyProtection="1">
      <protection locked="0"/>
    </xf>
    <xf numFmtId="0" fontId="6" fillId="0" borderId="25" xfId="0" applyFont="1" applyBorder="1" applyAlignment="1" applyProtection="1">
      <protection locked="0"/>
    </xf>
    <xf numFmtId="0" fontId="6" fillId="0" borderId="47" xfId="0" applyFont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/>
      <protection locked="0"/>
    </xf>
    <xf numFmtId="49" fontId="6" fillId="2" borderId="3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2" borderId="27" xfId="1" applyFont="1" applyFill="1" applyBorder="1" applyAlignment="1" applyProtection="1">
      <alignment horizontal="left"/>
      <protection locked="0"/>
    </xf>
    <xf numFmtId="0" fontId="5" fillId="2" borderId="27" xfId="1" applyFont="1" applyFill="1" applyBorder="1" applyAlignment="1" applyProtection="1">
      <alignment horizontal="left" wrapText="1"/>
      <protection locked="0"/>
    </xf>
    <xf numFmtId="49" fontId="6" fillId="4" borderId="44" xfId="1" applyNumberFormat="1" applyFont="1" applyFill="1" applyBorder="1" applyAlignment="1" applyProtection="1">
      <alignment horizontal="left" vertical="center"/>
      <protection locked="0"/>
    </xf>
    <xf numFmtId="49" fontId="6" fillId="4" borderId="35" xfId="1" applyNumberFormat="1" applyFont="1" applyFill="1" applyBorder="1" applyAlignment="1" applyProtection="1">
      <alignment horizontal="left" vertical="center"/>
      <protection locked="0"/>
    </xf>
    <xf numFmtId="49" fontId="6" fillId="4" borderId="36" xfId="1" applyNumberFormat="1" applyFont="1" applyFill="1" applyBorder="1" applyAlignment="1" applyProtection="1">
      <alignment horizontal="left" vertical="center"/>
      <protection locked="0"/>
    </xf>
    <xf numFmtId="0" fontId="11" fillId="2" borderId="25" xfId="1" applyFont="1" applyFill="1" applyBorder="1" applyAlignment="1" applyProtection="1">
      <alignment horizontal="right" vertical="center" wrapText="1"/>
      <protection locked="0"/>
    </xf>
    <xf numFmtId="49" fontId="6" fillId="4" borderId="45" xfId="1" applyNumberFormat="1" applyFont="1" applyFill="1" applyBorder="1" applyAlignment="1" applyProtection="1">
      <alignment horizontal="center" vertical="center"/>
      <protection locked="0"/>
    </xf>
    <xf numFmtId="49" fontId="6" fillId="4" borderId="7" xfId="1" applyNumberFormat="1" applyFont="1" applyFill="1" applyBorder="1" applyAlignment="1" applyProtection="1">
      <alignment horizontal="center" vertical="center"/>
      <protection locked="0"/>
    </xf>
    <xf numFmtId="49" fontId="6" fillId="4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55" xfId="1" applyFont="1" applyFill="1" applyBorder="1" applyAlignment="1" applyProtection="1">
      <alignment horizontal="right" vertical="center"/>
      <protection locked="0"/>
    </xf>
    <xf numFmtId="0" fontId="6" fillId="0" borderId="3" xfId="1" applyFont="1" applyFill="1" applyBorder="1" applyAlignment="1" applyProtection="1">
      <alignment horizontal="right" vertical="center"/>
      <protection locked="0"/>
    </xf>
    <xf numFmtId="0" fontId="6" fillId="0" borderId="55" xfId="1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right" vertical="center" wrapText="1"/>
      <protection locked="0"/>
    </xf>
    <xf numFmtId="0" fontId="12" fillId="0" borderId="55" xfId="1" applyFont="1" applyFill="1" applyBorder="1" applyAlignment="1" applyProtection="1">
      <alignment horizontal="right" vertical="center" wrapText="1"/>
      <protection locked="0"/>
    </xf>
    <xf numFmtId="0" fontId="12" fillId="0" borderId="3" xfId="1" applyFont="1" applyFill="1" applyBorder="1" applyAlignment="1" applyProtection="1">
      <alignment horizontal="right" vertical="center" wrapText="1"/>
      <protection locked="0"/>
    </xf>
    <xf numFmtId="0" fontId="5" fillId="3" borderId="24" xfId="1" applyFont="1" applyFill="1" applyBorder="1" applyAlignment="1" applyProtection="1">
      <alignment horizontal="center" vertical="center" wrapText="1"/>
      <protection locked="0"/>
    </xf>
    <xf numFmtId="0" fontId="5" fillId="3" borderId="42" xfId="1" applyFont="1" applyFill="1" applyBorder="1" applyAlignment="1" applyProtection="1">
      <alignment horizontal="center" vertical="center" wrapText="1"/>
      <protection locked="0"/>
    </xf>
    <xf numFmtId="165" fontId="5" fillId="3" borderId="9" xfId="1" applyNumberFormat="1" applyFont="1" applyFill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/>
    </xf>
    <xf numFmtId="0" fontId="6" fillId="0" borderId="3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165" fontId="6" fillId="4" borderId="32" xfId="1" applyNumberFormat="1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165" fontId="6" fillId="4" borderId="32" xfId="1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/>
    <xf numFmtId="165" fontId="6" fillId="2" borderId="48" xfId="1" applyNumberFormat="1" applyFont="1" applyFill="1" applyBorder="1" applyAlignment="1" applyProtection="1">
      <alignment vertical="top"/>
      <protection locked="0"/>
    </xf>
    <xf numFmtId="0" fontId="6" fillId="0" borderId="27" xfId="0" applyFont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3" borderId="40" xfId="1" applyFont="1" applyFill="1" applyBorder="1" applyAlignment="1" applyProtection="1">
      <alignment horizontal="center" vertical="center" wrapText="1"/>
      <protection locked="0"/>
    </xf>
    <xf numFmtId="1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31" xfId="1" applyNumberFormat="1" applyFont="1" applyFill="1" applyBorder="1" applyAlignment="1" applyProtection="1">
      <alignment horizontal="center" vertical="center"/>
    </xf>
    <xf numFmtId="165" fontId="5" fillId="3" borderId="42" xfId="1" applyNumberFormat="1" applyFont="1" applyFill="1" applyBorder="1" applyAlignment="1" applyProtection="1">
      <alignment horizontal="center" vertical="center"/>
    </xf>
    <xf numFmtId="165" fontId="5" fillId="3" borderId="8" xfId="1" applyNumberFormat="1" applyFont="1" applyFill="1" applyBorder="1" applyAlignment="1" applyProtection="1">
      <alignment horizontal="center" vertical="center"/>
    </xf>
    <xf numFmtId="165" fontId="5" fillId="3" borderId="40" xfId="1" applyNumberFormat="1" applyFont="1" applyFill="1" applyBorder="1" applyAlignment="1" applyProtection="1">
      <alignment horizontal="center" vertical="center"/>
    </xf>
    <xf numFmtId="165" fontId="5" fillId="3" borderId="9" xfId="1" applyNumberFormat="1" applyFont="1" applyFill="1" applyBorder="1" applyAlignment="1" applyProtection="1">
      <alignment horizontal="center" vertical="center"/>
    </xf>
    <xf numFmtId="165" fontId="5" fillId="3" borderId="41" xfId="1" applyNumberFormat="1" applyFont="1" applyFill="1" applyBorder="1" applyAlignment="1" applyProtection="1">
      <alignment horizontal="center" vertical="center"/>
    </xf>
    <xf numFmtId="0" fontId="5" fillId="3" borderId="23" xfId="1" applyFont="1" applyFill="1" applyBorder="1" applyAlignment="1" applyProtection="1">
      <alignment horizontal="center" vertical="center" wrapText="1"/>
      <protection locked="0"/>
    </xf>
    <xf numFmtId="0" fontId="5" fillId="3" borderId="41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1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48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7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165" fontId="6" fillId="2" borderId="8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34" xfId="1" applyNumberFormat="1" applyFont="1" applyFill="1" applyBorder="1" applyAlignment="1" applyProtection="1">
      <alignment horizontal="center" vertical="center"/>
      <protection locked="0"/>
    </xf>
    <xf numFmtId="165" fontId="6" fillId="4" borderId="25" xfId="1" applyNumberFormat="1" applyFont="1" applyFill="1" applyBorder="1" applyAlignment="1" applyProtection="1">
      <alignment horizontal="center" vertical="center"/>
      <protection locked="0"/>
    </xf>
    <xf numFmtId="165" fontId="6" fillId="4" borderId="47" xfId="1" applyNumberFormat="1" applyFont="1" applyFill="1" applyBorder="1" applyAlignment="1" applyProtection="1">
      <alignment horizontal="center" vertical="center"/>
      <protection locked="0"/>
    </xf>
    <xf numFmtId="165" fontId="6" fillId="2" borderId="8" xfId="1" applyNumberFormat="1" applyFont="1" applyFill="1" applyBorder="1" applyAlignment="1" applyProtection="1">
      <alignment horizontal="right" vertical="center"/>
      <protection locked="0"/>
    </xf>
    <xf numFmtId="165" fontId="6" fillId="2" borderId="0" xfId="1" applyNumberFormat="1" applyFont="1" applyFill="1" applyBorder="1" applyAlignment="1" applyProtection="1">
      <alignment horizontal="right" vertical="center"/>
      <protection locked="0"/>
    </xf>
    <xf numFmtId="165" fontId="6" fillId="2" borderId="6" xfId="1" applyNumberFormat="1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165" fontId="6" fillId="2" borderId="22" xfId="1" applyNumberFormat="1" applyFont="1" applyFill="1" applyBorder="1" applyAlignment="1" applyProtection="1">
      <alignment horizontal="left" vertical="center" wrapText="1"/>
      <protection locked="0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206375</xdr:colOff>
      <xdr:row>0</xdr:row>
      <xdr:rowOff>142875</xdr:rowOff>
    </xdr:from>
    <xdr:to>
      <xdr:col>14</xdr:col>
      <xdr:colOff>901748</xdr:colOff>
      <xdr:row>3</xdr:row>
      <xdr:rowOff>220006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5" y="142875"/>
          <a:ext cx="2691087" cy="1410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P308"/>
  <sheetViews>
    <sheetView showGridLines="0" tabSelected="1" topLeftCell="A77" zoomScale="60" zoomScaleNormal="60" workbookViewId="0">
      <selection activeCell="P90" sqref="P90:P93"/>
    </sheetView>
  </sheetViews>
  <sheetFormatPr defaultRowHeight="20.25" x14ac:dyDescent="0.3"/>
  <cols>
    <col min="1" max="1" width="5.140625" style="90" customWidth="1"/>
    <col min="2" max="2" width="24" style="29" customWidth="1"/>
    <col min="3" max="3" width="21.5703125" style="29" customWidth="1"/>
    <col min="4" max="4" width="33.7109375" style="29" customWidth="1"/>
    <col min="5" max="5" width="21.5703125" style="29" customWidth="1"/>
    <col min="6" max="6" width="18.42578125" style="29" customWidth="1"/>
    <col min="7" max="7" width="11.5703125" style="29" customWidth="1"/>
    <col min="8" max="8" width="4.140625" style="29" customWidth="1"/>
    <col min="9" max="9" width="22.140625" style="15" customWidth="1"/>
    <col min="10" max="10" width="20.28515625" style="15" customWidth="1"/>
    <col min="11" max="11" width="2.140625" style="15" customWidth="1"/>
    <col min="12" max="12" width="24.5703125" style="14" customWidth="1"/>
    <col min="13" max="13" width="19" style="14" customWidth="1"/>
    <col min="14" max="14" width="11" style="14" customWidth="1"/>
    <col min="15" max="15" width="32.7109375" style="14" customWidth="1"/>
    <col min="16" max="16" width="29.7109375" style="14" customWidth="1"/>
    <col min="17" max="17" width="7" style="14" customWidth="1"/>
    <col min="18" max="18" width="19.42578125" style="15" customWidth="1"/>
    <col min="19" max="16384" width="9.140625" style="14"/>
  </cols>
  <sheetData>
    <row r="1" spans="1:20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0" ht="57.75" customHeight="1" x14ac:dyDescent="0.3">
      <c r="A2" s="123" t="s">
        <v>178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6"/>
    </row>
    <row r="3" spans="1:20" ht="27.75" customHeight="1" x14ac:dyDescent="0.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6"/>
    </row>
    <row r="4" spans="1:20" ht="31.5" customHeight="1" x14ac:dyDescent="0.3">
      <c r="A4" s="142" t="s">
        <v>104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5" spans="1:20" ht="25.5" customHeight="1" x14ac:dyDescent="0.3">
      <c r="A5" s="17" t="s">
        <v>116</v>
      </c>
      <c r="B5" s="18"/>
      <c r="C5" s="19"/>
      <c r="D5" s="19"/>
      <c r="E5" s="19"/>
      <c r="F5" s="19"/>
      <c r="G5" s="20"/>
      <c r="H5" s="20"/>
      <c r="J5" s="17" t="s">
        <v>137</v>
      </c>
      <c r="K5" s="21"/>
      <c r="M5" s="17" t="s">
        <v>138</v>
      </c>
      <c r="N5" s="21"/>
      <c r="O5" s="21"/>
      <c r="P5" s="21"/>
      <c r="Q5" s="20"/>
      <c r="R5" s="14"/>
    </row>
    <row r="6" spans="1:20" ht="25.5" customHeight="1" x14ac:dyDescent="0.3">
      <c r="A6" s="189"/>
      <c r="B6" s="226"/>
      <c r="C6" s="226"/>
      <c r="D6" s="226"/>
      <c r="E6" s="226"/>
      <c r="F6" s="226"/>
      <c r="G6" s="226"/>
      <c r="H6" s="227"/>
      <c r="I6" s="235"/>
      <c r="J6" s="234"/>
      <c r="K6" s="227"/>
      <c r="L6" s="235"/>
      <c r="M6" s="226"/>
      <c r="N6" s="227"/>
      <c r="O6" s="227"/>
      <c r="P6" s="227"/>
      <c r="Q6" s="227"/>
      <c r="R6" s="228"/>
    </row>
    <row r="7" spans="1:20" ht="25.5" customHeight="1" x14ac:dyDescent="0.3">
      <c r="A7" s="17" t="s">
        <v>150</v>
      </c>
      <c r="B7" s="14"/>
      <c r="C7" s="21"/>
      <c r="D7" s="21"/>
      <c r="E7" s="21"/>
      <c r="F7" s="21"/>
      <c r="G7" s="21"/>
      <c r="H7" s="21"/>
      <c r="J7" s="17" t="s">
        <v>105</v>
      </c>
      <c r="K7" s="21"/>
      <c r="M7" s="17" t="s">
        <v>106</v>
      </c>
      <c r="N7" s="21"/>
      <c r="O7" s="21"/>
      <c r="P7" s="21"/>
      <c r="Q7" s="20"/>
      <c r="R7" s="21"/>
    </row>
    <row r="8" spans="1:20" ht="25.5" customHeight="1" x14ac:dyDescent="0.3">
      <c r="A8" s="229" t="s">
        <v>114</v>
      </c>
      <c r="B8" s="237"/>
      <c r="C8" s="237"/>
      <c r="D8" s="237"/>
      <c r="E8" s="237"/>
      <c r="F8" s="237"/>
      <c r="G8" s="237"/>
      <c r="H8" s="232"/>
      <c r="I8" s="238"/>
      <c r="J8" s="229" t="s">
        <v>114</v>
      </c>
      <c r="K8" s="230"/>
      <c r="L8" s="236"/>
      <c r="M8" s="226"/>
      <c r="N8" s="227"/>
      <c r="O8" s="227"/>
      <c r="P8" s="227"/>
      <c r="Q8" s="227"/>
      <c r="R8" s="228"/>
    </row>
    <row r="9" spans="1:20" ht="25.5" customHeight="1" x14ac:dyDescent="0.3">
      <c r="A9" s="17" t="s">
        <v>107</v>
      </c>
      <c r="B9" s="14"/>
      <c r="C9" s="21"/>
      <c r="D9" s="21"/>
      <c r="E9" s="21"/>
      <c r="F9" s="17" t="s">
        <v>46</v>
      </c>
      <c r="G9" s="21"/>
      <c r="H9" s="20"/>
      <c r="J9" s="17" t="s">
        <v>47</v>
      </c>
      <c r="M9" s="17" t="s">
        <v>115</v>
      </c>
      <c r="N9" s="21"/>
      <c r="O9" s="21"/>
      <c r="P9" s="21"/>
      <c r="Q9" s="20"/>
      <c r="R9" s="20"/>
    </row>
    <row r="10" spans="1:20" ht="25.5" customHeight="1" x14ac:dyDescent="0.3">
      <c r="A10" s="189"/>
      <c r="B10" s="190"/>
      <c r="C10" s="191"/>
      <c r="D10" s="105"/>
      <c r="E10" s="105"/>
      <c r="F10" s="234"/>
      <c r="G10" s="226"/>
      <c r="H10" s="227"/>
      <c r="I10" s="235"/>
      <c r="J10" s="234"/>
      <c r="K10" s="226"/>
      <c r="L10" s="227"/>
      <c r="M10" s="229" t="s">
        <v>114</v>
      </c>
      <c r="N10" s="230"/>
      <c r="O10" s="230"/>
      <c r="P10" s="230"/>
      <c r="Q10" s="230"/>
      <c r="R10" s="231"/>
    </row>
    <row r="11" spans="1:20" ht="25.5" customHeight="1" x14ac:dyDescent="0.3">
      <c r="A11" s="17" t="s">
        <v>48</v>
      </c>
      <c r="B11" s="14"/>
      <c r="C11" s="21"/>
      <c r="D11" s="21"/>
      <c r="E11" s="21"/>
      <c r="F11" s="17" t="s">
        <v>49</v>
      </c>
      <c r="G11" s="14"/>
      <c r="H11" s="21"/>
      <c r="J11" s="17" t="s">
        <v>50</v>
      </c>
      <c r="K11" s="14"/>
      <c r="L11" s="21"/>
      <c r="M11" s="17" t="s">
        <v>190</v>
      </c>
      <c r="Q11" s="21"/>
      <c r="R11" s="21"/>
    </row>
    <row r="12" spans="1:20" ht="25.5" customHeight="1" x14ac:dyDescent="0.3">
      <c r="A12" s="187" t="s">
        <v>114</v>
      </c>
      <c r="B12" s="188"/>
      <c r="C12" s="188"/>
      <c r="D12" s="1"/>
      <c r="E12" s="1"/>
      <c r="F12" s="229" t="s">
        <v>114</v>
      </c>
      <c r="G12" s="237"/>
      <c r="H12" s="237"/>
      <c r="I12" s="238"/>
      <c r="J12" s="229" t="s">
        <v>114</v>
      </c>
      <c r="K12" s="239"/>
      <c r="L12" s="240"/>
      <c r="M12" s="195" t="s">
        <v>114</v>
      </c>
      <c r="N12" s="232"/>
      <c r="O12" s="232"/>
      <c r="P12" s="232"/>
      <c r="Q12" s="232"/>
      <c r="R12" s="233"/>
    </row>
    <row r="13" spans="1:20" s="22" customFormat="1" ht="25.5" customHeight="1" x14ac:dyDescent="0.3">
      <c r="A13" s="17" t="s">
        <v>127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4"/>
      <c r="T13" s="14"/>
    </row>
    <row r="14" spans="1:20" ht="39.950000000000003" customHeight="1" x14ac:dyDescent="0.3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/>
    </row>
    <row r="15" spans="1:20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0" s="22" customFormat="1" ht="27.75" customHeight="1" x14ac:dyDescent="0.3">
      <c r="A16" s="24" t="s">
        <v>154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9.25" customHeight="1" x14ac:dyDescent="0.3">
      <c r="A17" s="142" t="s">
        <v>155</v>
      </c>
      <c r="B17" s="142"/>
      <c r="C17" s="142"/>
      <c r="D17" s="24"/>
      <c r="E17" s="24"/>
      <c r="F17" s="426" t="s">
        <v>156</v>
      </c>
      <c r="G17" s="426"/>
      <c r="H17" s="426" t="s">
        <v>157</v>
      </c>
      <c r="I17" s="426"/>
      <c r="J17" s="426"/>
      <c r="K17" s="142" t="s">
        <v>156</v>
      </c>
      <c r="L17" s="142"/>
      <c r="M17" s="427" t="s">
        <v>158</v>
      </c>
      <c r="N17" s="427"/>
      <c r="O17" s="427"/>
      <c r="P17" s="427"/>
      <c r="Q17" s="427"/>
      <c r="R17" s="427"/>
    </row>
    <row r="18" spans="1:18" ht="29.25" customHeight="1" x14ac:dyDescent="0.3">
      <c r="A18" s="187" t="s">
        <v>114</v>
      </c>
      <c r="B18" s="188"/>
      <c r="C18" s="188"/>
      <c r="D18" s="1"/>
      <c r="E18" s="1"/>
      <c r="F18" s="234"/>
      <c r="G18" s="428"/>
      <c r="H18" s="229" t="s">
        <v>114</v>
      </c>
      <c r="I18" s="237"/>
      <c r="J18" s="260"/>
      <c r="K18" s="429"/>
      <c r="L18" s="430"/>
      <c r="M18" s="234"/>
      <c r="N18" s="226"/>
      <c r="O18" s="226"/>
      <c r="P18" s="226"/>
      <c r="Q18" s="226"/>
      <c r="R18" s="197"/>
    </row>
    <row r="19" spans="1:18" ht="21" customHeigh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431" t="s">
        <v>159</v>
      </c>
      <c r="M19" s="431"/>
      <c r="N19" s="431"/>
      <c r="O19" s="431"/>
      <c r="P19" s="431"/>
      <c r="Q19" s="431"/>
      <c r="R19" s="431"/>
    </row>
    <row r="20" spans="1:18" s="22" customFormat="1" ht="25.5" customHeight="1" x14ac:dyDescent="0.3">
      <c r="A20" s="17" t="s">
        <v>160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2" customFormat="1" ht="25.5" customHeight="1" x14ac:dyDescent="0.3">
      <c r="A21" s="17" t="s">
        <v>125</v>
      </c>
      <c r="B21" s="18"/>
      <c r="C21" s="19"/>
      <c r="D21" s="19"/>
      <c r="E21" s="19"/>
      <c r="F21" s="19"/>
      <c r="G21" s="20"/>
      <c r="H21" s="20"/>
      <c r="I21" s="15"/>
      <c r="J21" s="25" t="s">
        <v>161</v>
      </c>
      <c r="K21" s="21"/>
      <c r="L21" s="14"/>
      <c r="M21" s="17" t="s">
        <v>126</v>
      </c>
      <c r="N21" s="21"/>
      <c r="O21" s="21"/>
      <c r="P21" s="21"/>
      <c r="Q21" s="20"/>
      <c r="R21" s="14"/>
    </row>
    <row r="22" spans="1:18" s="22" customFormat="1" ht="25.5" customHeight="1" x14ac:dyDescent="0.3">
      <c r="A22" s="189"/>
      <c r="B22" s="226"/>
      <c r="C22" s="226"/>
      <c r="D22" s="226"/>
      <c r="E22" s="226"/>
      <c r="F22" s="226"/>
      <c r="G22" s="226"/>
      <c r="H22" s="227"/>
      <c r="I22" s="235"/>
      <c r="J22" s="432"/>
      <c r="K22" s="433"/>
      <c r="L22" s="433"/>
      <c r="M22" s="432"/>
      <c r="N22" s="433"/>
      <c r="O22" s="433"/>
      <c r="P22" s="433"/>
      <c r="Q22" s="433"/>
      <c r="R22" s="434"/>
    </row>
    <row r="23" spans="1:18" ht="30" customHeigh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3">
      <c r="A24" s="129" t="s">
        <v>162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18" ht="39.950000000000003" customHeight="1" x14ac:dyDescent="0.3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</row>
    <row r="26" spans="1:18" ht="24.75" customHeight="1" x14ac:dyDescent="0.3">
      <c r="A26" s="2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0"/>
    </row>
    <row r="27" spans="1:18" ht="24.75" customHeight="1" thickBot="1" x14ac:dyDescent="0.35">
      <c r="A27" s="146" t="s">
        <v>163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</row>
    <row r="28" spans="1:18" ht="135" customHeight="1" x14ac:dyDescent="0.3">
      <c r="A28" s="202" t="s">
        <v>41</v>
      </c>
      <c r="B28" s="203"/>
      <c r="C28" s="203"/>
      <c r="D28" s="106"/>
      <c r="E28" s="107"/>
      <c r="F28" s="203" t="s">
        <v>42</v>
      </c>
      <c r="G28" s="203"/>
      <c r="H28" s="204"/>
      <c r="I28" s="205" t="s">
        <v>152</v>
      </c>
      <c r="J28" s="206"/>
      <c r="K28" s="205" t="s">
        <v>151</v>
      </c>
      <c r="L28" s="207"/>
      <c r="M28" s="208"/>
      <c r="N28" s="205" t="s">
        <v>139</v>
      </c>
      <c r="O28" s="209"/>
      <c r="P28" s="209"/>
      <c r="Q28" s="207"/>
      <c r="R28" s="210"/>
    </row>
    <row r="29" spans="1:18" ht="27.95" customHeight="1" x14ac:dyDescent="0.3">
      <c r="A29" s="199" t="s">
        <v>108</v>
      </c>
      <c r="B29" s="200"/>
      <c r="C29" s="201"/>
      <c r="D29" s="108"/>
      <c r="E29" s="109"/>
      <c r="F29" s="118"/>
      <c r="G29" s="119"/>
      <c r="H29" s="119"/>
      <c r="I29" s="133"/>
      <c r="J29" s="137"/>
      <c r="K29" s="133"/>
      <c r="L29" s="135"/>
      <c r="M29" s="137"/>
      <c r="N29" s="119"/>
      <c r="O29" s="119"/>
      <c r="P29" s="119"/>
      <c r="Q29" s="119"/>
      <c r="R29" s="198"/>
    </row>
    <row r="30" spans="1:18" ht="27.95" customHeight="1" x14ac:dyDescent="0.3">
      <c r="A30" s="199" t="s">
        <v>109</v>
      </c>
      <c r="B30" s="200"/>
      <c r="C30" s="201"/>
      <c r="D30" s="108"/>
      <c r="E30" s="109"/>
      <c r="F30" s="118"/>
      <c r="G30" s="119"/>
      <c r="H30" s="119"/>
      <c r="I30" s="133"/>
      <c r="J30" s="137"/>
      <c r="K30" s="133"/>
      <c r="L30" s="135"/>
      <c r="M30" s="137"/>
      <c r="N30" s="119"/>
      <c r="O30" s="119"/>
      <c r="P30" s="119"/>
      <c r="Q30" s="119"/>
      <c r="R30" s="198"/>
    </row>
    <row r="31" spans="1:18" ht="27.95" customHeight="1" x14ac:dyDescent="0.3">
      <c r="A31" s="199" t="s">
        <v>164</v>
      </c>
      <c r="B31" s="200"/>
      <c r="C31" s="201"/>
      <c r="D31" s="108"/>
      <c r="E31" s="109"/>
      <c r="F31" s="118"/>
      <c r="G31" s="119"/>
      <c r="H31" s="119"/>
      <c r="I31" s="133"/>
      <c r="J31" s="137"/>
      <c r="K31" s="133"/>
      <c r="L31" s="135"/>
      <c r="M31" s="137"/>
      <c r="N31" s="119"/>
      <c r="O31" s="119"/>
      <c r="P31" s="119"/>
      <c r="Q31" s="119"/>
      <c r="R31" s="198"/>
    </row>
    <row r="32" spans="1:18" ht="27.95" customHeight="1" x14ac:dyDescent="0.3">
      <c r="A32" s="199" t="s">
        <v>110</v>
      </c>
      <c r="B32" s="200"/>
      <c r="C32" s="201"/>
      <c r="D32" s="108"/>
      <c r="E32" s="109"/>
      <c r="F32" s="118"/>
      <c r="G32" s="119"/>
      <c r="H32" s="119"/>
      <c r="I32" s="133"/>
      <c r="J32" s="137"/>
      <c r="K32" s="133"/>
      <c r="L32" s="135"/>
      <c r="M32" s="137"/>
      <c r="N32" s="119"/>
      <c r="O32" s="119"/>
      <c r="P32" s="119"/>
      <c r="Q32" s="119"/>
      <c r="R32" s="198"/>
    </row>
    <row r="33" spans="1:18" ht="27.95" customHeight="1" x14ac:dyDescent="0.3">
      <c r="A33" s="199" t="s">
        <v>165</v>
      </c>
      <c r="B33" s="200"/>
      <c r="C33" s="201"/>
      <c r="D33" s="108"/>
      <c r="E33" s="109"/>
      <c r="F33" s="134"/>
      <c r="G33" s="135"/>
      <c r="H33" s="137"/>
      <c r="I33" s="133"/>
      <c r="J33" s="137"/>
      <c r="K33" s="133"/>
      <c r="L33" s="135"/>
      <c r="M33" s="137"/>
      <c r="N33" s="133"/>
      <c r="O33" s="134"/>
      <c r="P33" s="134"/>
      <c r="Q33" s="135"/>
      <c r="R33" s="136"/>
    </row>
    <row r="34" spans="1:18" ht="27.95" customHeight="1" x14ac:dyDescent="0.3">
      <c r="A34" s="199" t="s">
        <v>140</v>
      </c>
      <c r="B34" s="200"/>
      <c r="C34" s="201"/>
      <c r="D34" s="108"/>
      <c r="E34" s="109"/>
      <c r="F34" s="134"/>
      <c r="G34" s="135"/>
      <c r="H34" s="137"/>
      <c r="I34" s="133"/>
      <c r="J34" s="137"/>
      <c r="K34" s="133"/>
      <c r="L34" s="135"/>
      <c r="M34" s="137"/>
      <c r="N34" s="133"/>
      <c r="O34" s="134"/>
      <c r="P34" s="134"/>
      <c r="Q34" s="135"/>
      <c r="R34" s="136"/>
    </row>
    <row r="35" spans="1:18" ht="27.95" customHeight="1" x14ac:dyDescent="0.3">
      <c r="A35" s="242" t="s">
        <v>111</v>
      </c>
      <c r="B35" s="243"/>
      <c r="C35" s="244"/>
      <c r="D35" s="110"/>
      <c r="E35" s="109"/>
      <c r="F35" s="134"/>
      <c r="G35" s="135"/>
      <c r="H35" s="137"/>
      <c r="I35" s="133"/>
      <c r="J35" s="137"/>
      <c r="K35" s="133"/>
      <c r="L35" s="135"/>
      <c r="M35" s="137"/>
      <c r="N35" s="133"/>
      <c r="O35" s="134"/>
      <c r="P35" s="134"/>
      <c r="Q35" s="135"/>
      <c r="R35" s="136"/>
    </row>
    <row r="36" spans="1:18" ht="27.95" customHeight="1" x14ac:dyDescent="0.3">
      <c r="A36" s="245" t="s">
        <v>112</v>
      </c>
      <c r="B36" s="246"/>
      <c r="C36" s="247"/>
      <c r="D36" s="111"/>
      <c r="E36" s="109"/>
      <c r="F36" s="118"/>
      <c r="G36" s="119"/>
      <c r="H36" s="119"/>
      <c r="I36" s="133"/>
      <c r="J36" s="137"/>
      <c r="K36" s="133"/>
      <c r="L36" s="135"/>
      <c r="M36" s="137"/>
      <c r="N36" s="138"/>
      <c r="O36" s="139"/>
      <c r="P36" s="139"/>
      <c r="Q36" s="140"/>
      <c r="R36" s="141"/>
    </row>
    <row r="37" spans="1:18" ht="27.95" customHeight="1" x14ac:dyDescent="0.3">
      <c r="A37" s="435" t="s">
        <v>166</v>
      </c>
      <c r="B37" s="436"/>
      <c r="C37" s="96"/>
      <c r="D37" s="112"/>
      <c r="E37" s="113"/>
      <c r="F37" s="134"/>
      <c r="G37" s="135"/>
      <c r="H37" s="137"/>
      <c r="I37" s="133"/>
      <c r="J37" s="137"/>
      <c r="K37" s="133"/>
      <c r="L37" s="135"/>
      <c r="M37" s="137"/>
      <c r="N37" s="133"/>
      <c r="O37" s="134"/>
      <c r="P37" s="134"/>
      <c r="Q37" s="135"/>
      <c r="R37" s="136"/>
    </row>
    <row r="38" spans="1:18" ht="27.95" customHeight="1" x14ac:dyDescent="0.3">
      <c r="A38" s="435" t="s">
        <v>167</v>
      </c>
      <c r="B38" s="436"/>
      <c r="C38" s="96"/>
      <c r="D38" s="112"/>
      <c r="E38" s="113"/>
      <c r="F38" s="134"/>
      <c r="G38" s="135"/>
      <c r="H38" s="137"/>
      <c r="I38" s="133"/>
      <c r="J38" s="137"/>
      <c r="K38" s="133"/>
      <c r="L38" s="135"/>
      <c r="M38" s="137"/>
      <c r="N38" s="133"/>
      <c r="O38" s="134"/>
      <c r="P38" s="134"/>
      <c r="Q38" s="135"/>
      <c r="R38" s="136"/>
    </row>
    <row r="39" spans="1:18" ht="27.95" customHeight="1" x14ac:dyDescent="0.3">
      <c r="A39" s="241" t="s">
        <v>141</v>
      </c>
      <c r="B39" s="200"/>
      <c r="C39" s="97"/>
      <c r="D39" s="114"/>
      <c r="E39" s="115"/>
      <c r="F39" s="134"/>
      <c r="G39" s="135"/>
      <c r="H39" s="137"/>
      <c r="I39" s="133"/>
      <c r="J39" s="137"/>
      <c r="K39" s="133"/>
      <c r="L39" s="135"/>
      <c r="M39" s="137"/>
      <c r="N39" s="133"/>
      <c r="O39" s="134"/>
      <c r="P39" s="134"/>
      <c r="Q39" s="135"/>
      <c r="R39" s="136"/>
    </row>
    <row r="40" spans="1:18" ht="27.95" customHeight="1" x14ac:dyDescent="0.3">
      <c r="A40" s="241" t="s">
        <v>141</v>
      </c>
      <c r="B40" s="200"/>
      <c r="C40" s="97"/>
      <c r="D40" s="114"/>
      <c r="E40" s="115"/>
      <c r="F40" s="134"/>
      <c r="G40" s="135"/>
      <c r="H40" s="137"/>
      <c r="I40" s="133"/>
      <c r="J40" s="137"/>
      <c r="K40" s="133"/>
      <c r="L40" s="135"/>
      <c r="M40" s="137"/>
      <c r="N40" s="133"/>
      <c r="O40" s="134"/>
      <c r="P40" s="134"/>
      <c r="Q40" s="135"/>
      <c r="R40" s="136"/>
    </row>
    <row r="41" spans="1:18" ht="27.95" customHeight="1" x14ac:dyDescent="0.3">
      <c r="A41" s="241" t="s">
        <v>141</v>
      </c>
      <c r="B41" s="200"/>
      <c r="C41" s="97"/>
      <c r="D41" s="114"/>
      <c r="E41" s="115"/>
      <c r="F41" s="134"/>
      <c r="G41" s="135"/>
      <c r="H41" s="137"/>
      <c r="I41" s="133"/>
      <c r="J41" s="137"/>
      <c r="K41" s="133"/>
      <c r="L41" s="135"/>
      <c r="M41" s="137"/>
      <c r="N41" s="133"/>
      <c r="O41" s="134"/>
      <c r="P41" s="134"/>
      <c r="Q41" s="135"/>
      <c r="R41" s="136"/>
    </row>
    <row r="42" spans="1:18" ht="27.95" customHeight="1" x14ac:dyDescent="0.3">
      <c r="A42" s="241" t="s">
        <v>168</v>
      </c>
      <c r="B42" s="200"/>
      <c r="C42" s="97"/>
      <c r="D42" s="114"/>
      <c r="E42" s="115"/>
      <c r="F42" s="134"/>
      <c r="G42" s="135"/>
      <c r="H42" s="137"/>
      <c r="I42" s="133"/>
      <c r="J42" s="137"/>
      <c r="K42" s="133"/>
      <c r="L42" s="135"/>
      <c r="M42" s="137"/>
      <c r="N42" s="133"/>
      <c r="O42" s="134"/>
      <c r="P42" s="134"/>
      <c r="Q42" s="135"/>
      <c r="R42" s="136"/>
    </row>
    <row r="43" spans="1:18" ht="27.95" customHeight="1" x14ac:dyDescent="0.3">
      <c r="A43" s="241" t="s">
        <v>169</v>
      </c>
      <c r="B43" s="200"/>
      <c r="C43" s="97"/>
      <c r="D43" s="114"/>
      <c r="E43" s="115"/>
      <c r="F43" s="134"/>
      <c r="G43" s="135"/>
      <c r="H43" s="137"/>
      <c r="I43" s="133"/>
      <c r="J43" s="137"/>
      <c r="K43" s="133"/>
      <c r="L43" s="135"/>
      <c r="M43" s="137"/>
      <c r="N43" s="133"/>
      <c r="O43" s="134"/>
      <c r="P43" s="134"/>
      <c r="Q43" s="135"/>
      <c r="R43" s="136"/>
    </row>
    <row r="44" spans="1:18" ht="38.25" customHeight="1" x14ac:dyDescent="0.3">
      <c r="A44" s="437" t="s">
        <v>170</v>
      </c>
      <c r="B44" s="438"/>
      <c r="C44" s="96"/>
      <c r="D44" s="112"/>
      <c r="E44" s="113"/>
      <c r="F44" s="134"/>
      <c r="G44" s="135"/>
      <c r="H44" s="137"/>
      <c r="I44" s="133"/>
      <c r="J44" s="137"/>
      <c r="K44" s="133"/>
      <c r="L44" s="135"/>
      <c r="M44" s="137"/>
      <c r="N44" s="133"/>
      <c r="O44" s="134"/>
      <c r="P44" s="134"/>
      <c r="Q44" s="135"/>
      <c r="R44" s="136"/>
    </row>
    <row r="45" spans="1:18" ht="36.75" customHeight="1" x14ac:dyDescent="0.3">
      <c r="A45" s="439" t="s">
        <v>171</v>
      </c>
      <c r="B45" s="440"/>
      <c r="C45" s="96"/>
      <c r="D45" s="112"/>
      <c r="E45" s="113"/>
      <c r="F45" s="134"/>
      <c r="G45" s="135"/>
      <c r="H45" s="137"/>
      <c r="I45" s="133"/>
      <c r="J45" s="137"/>
      <c r="K45" s="133"/>
      <c r="L45" s="135"/>
      <c r="M45" s="137"/>
      <c r="N45" s="133"/>
      <c r="O45" s="134"/>
      <c r="P45" s="134"/>
      <c r="Q45" s="135"/>
      <c r="R45" s="136"/>
    </row>
    <row r="46" spans="1:18" ht="37.5" customHeight="1" x14ac:dyDescent="0.3">
      <c r="A46" s="439" t="s">
        <v>172</v>
      </c>
      <c r="B46" s="440"/>
      <c r="C46" s="96"/>
      <c r="D46" s="112"/>
      <c r="E46" s="113"/>
      <c r="F46" s="134"/>
      <c r="G46" s="135"/>
      <c r="H46" s="137"/>
      <c r="I46" s="133"/>
      <c r="J46" s="137"/>
      <c r="K46" s="133"/>
      <c r="L46" s="135"/>
      <c r="M46" s="137"/>
      <c r="N46" s="133"/>
      <c r="O46" s="134"/>
      <c r="P46" s="134"/>
      <c r="Q46" s="135"/>
      <c r="R46" s="136"/>
    </row>
    <row r="47" spans="1:18" ht="27.95" customHeight="1" x14ac:dyDescent="0.3">
      <c r="A47" s="241" t="s">
        <v>113</v>
      </c>
      <c r="B47" s="200"/>
      <c r="C47" s="97"/>
      <c r="D47" s="114"/>
      <c r="E47" s="115"/>
      <c r="F47" s="134"/>
      <c r="G47" s="135"/>
      <c r="H47" s="137"/>
      <c r="I47" s="133"/>
      <c r="J47" s="137"/>
      <c r="K47" s="133"/>
      <c r="L47" s="135"/>
      <c r="M47" s="137"/>
      <c r="N47" s="133"/>
      <c r="O47" s="134"/>
      <c r="P47" s="134"/>
      <c r="Q47" s="135"/>
      <c r="R47" s="136"/>
    </row>
    <row r="48" spans="1:18" ht="27.95" customHeight="1" x14ac:dyDescent="0.3">
      <c r="A48" s="241" t="s">
        <v>113</v>
      </c>
      <c r="B48" s="200"/>
      <c r="C48" s="97"/>
      <c r="D48" s="114"/>
      <c r="E48" s="115"/>
      <c r="F48" s="134"/>
      <c r="G48" s="135"/>
      <c r="H48" s="137"/>
      <c r="I48" s="133"/>
      <c r="J48" s="137"/>
      <c r="K48" s="133"/>
      <c r="L48" s="135"/>
      <c r="M48" s="137"/>
      <c r="N48" s="133"/>
      <c r="O48" s="134"/>
      <c r="P48" s="134"/>
      <c r="Q48" s="135"/>
      <c r="R48" s="136"/>
    </row>
    <row r="49" spans="1:18" ht="27.95" customHeight="1" x14ac:dyDescent="0.3">
      <c r="A49" s="241" t="s">
        <v>113</v>
      </c>
      <c r="B49" s="200"/>
      <c r="C49" s="97"/>
      <c r="D49" s="114"/>
      <c r="E49" s="115"/>
      <c r="F49" s="134"/>
      <c r="G49" s="135"/>
      <c r="H49" s="137"/>
      <c r="I49" s="133"/>
      <c r="J49" s="137"/>
      <c r="K49" s="133"/>
      <c r="L49" s="135"/>
      <c r="M49" s="137"/>
      <c r="N49" s="133"/>
      <c r="O49" s="134"/>
      <c r="P49" s="134"/>
      <c r="Q49" s="135"/>
      <c r="R49" s="136"/>
    </row>
    <row r="50" spans="1:18" ht="27.95" customHeight="1" x14ac:dyDescent="0.3">
      <c r="A50" s="199" t="s">
        <v>0</v>
      </c>
      <c r="B50" s="200"/>
      <c r="C50" s="201"/>
      <c r="D50" s="108"/>
      <c r="E50" s="109"/>
      <c r="F50" s="118"/>
      <c r="G50" s="119"/>
      <c r="H50" s="119"/>
      <c r="I50" s="133"/>
      <c r="J50" s="137"/>
      <c r="K50" s="133"/>
      <c r="L50" s="135"/>
      <c r="M50" s="137"/>
      <c r="N50" s="133"/>
      <c r="O50" s="134"/>
      <c r="P50" s="134"/>
      <c r="Q50" s="135"/>
      <c r="R50" s="136"/>
    </row>
    <row r="51" spans="1:18" ht="27.95" customHeight="1" x14ac:dyDescent="0.3">
      <c r="A51" s="199" t="s">
        <v>142</v>
      </c>
      <c r="B51" s="200"/>
      <c r="C51" s="201"/>
      <c r="D51" s="108"/>
      <c r="E51" s="109"/>
      <c r="F51" s="118"/>
      <c r="G51" s="119"/>
      <c r="H51" s="119"/>
      <c r="I51" s="133"/>
      <c r="J51" s="137"/>
      <c r="K51" s="133"/>
      <c r="L51" s="135"/>
      <c r="M51" s="137"/>
      <c r="N51" s="133"/>
      <c r="O51" s="134"/>
      <c r="P51" s="134"/>
      <c r="Q51" s="135"/>
      <c r="R51" s="136"/>
    </row>
    <row r="52" spans="1:18" s="27" customFormat="1" ht="27.95" customHeight="1" thickBot="1" x14ac:dyDescent="0.35">
      <c r="A52" s="248" t="s">
        <v>4</v>
      </c>
      <c r="B52" s="249"/>
      <c r="C52" s="250"/>
      <c r="D52" s="116"/>
      <c r="E52" s="117"/>
      <c r="F52" s="126">
        <f>SUM(F29:H51)</f>
        <v>0</v>
      </c>
      <c r="G52" s="127"/>
      <c r="H52" s="257"/>
      <c r="I52" s="125">
        <f>SUM(I29:J51)</f>
        <v>0</v>
      </c>
      <c r="J52" s="257"/>
      <c r="K52" s="125">
        <f>SUM(K29:M51)</f>
        <v>0</v>
      </c>
      <c r="L52" s="127"/>
      <c r="M52" s="257"/>
      <c r="N52" s="125">
        <f>SUM(N29:R51)</f>
        <v>0</v>
      </c>
      <c r="O52" s="126"/>
      <c r="P52" s="126"/>
      <c r="Q52" s="127"/>
      <c r="R52" s="128"/>
    </row>
    <row r="53" spans="1:18" ht="72" customHeight="1" thickBot="1" x14ac:dyDescent="0.35">
      <c r="A53" s="251" t="s">
        <v>173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3"/>
    </row>
    <row r="54" spans="1:18" ht="20.25" customHeight="1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s="22" customFormat="1" ht="30.75" customHeight="1" x14ac:dyDescent="0.3">
      <c r="A55" s="142" t="s">
        <v>174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ht="23.25" customHeight="1" x14ac:dyDescent="0.3">
      <c r="A56" s="28"/>
      <c r="B56" s="28" t="s">
        <v>51</v>
      </c>
      <c r="C56" s="28"/>
      <c r="D56" s="28"/>
      <c r="E56" s="28"/>
      <c r="F56" s="28"/>
      <c r="H56" s="14"/>
      <c r="I56" s="14"/>
      <c r="J56" s="189"/>
      <c r="K56" s="197"/>
      <c r="L56" s="28"/>
      <c r="M56" s="28"/>
      <c r="N56" s="28"/>
      <c r="O56" s="28"/>
      <c r="P56" s="28"/>
      <c r="Q56" s="28"/>
      <c r="R56" s="28"/>
    </row>
    <row r="57" spans="1:18" ht="9.75" customHeight="1" thickBot="1" x14ac:dyDescent="0.3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ht="25.5" customHeight="1" x14ac:dyDescent="0.3">
      <c r="A58" s="221" t="s">
        <v>53</v>
      </c>
      <c r="B58" s="222"/>
      <c r="C58" s="222"/>
      <c r="D58" s="222"/>
      <c r="E58" s="222"/>
      <c r="F58" s="222"/>
      <c r="G58" s="222"/>
      <c r="H58" s="222"/>
      <c r="I58" s="222"/>
      <c r="J58" s="223"/>
      <c r="K58" s="30"/>
      <c r="L58" s="31" t="s">
        <v>43</v>
      </c>
      <c r="M58" s="31"/>
      <c r="N58" s="31"/>
      <c r="O58" s="31"/>
      <c r="P58" s="31"/>
      <c r="Q58" s="211" t="s">
        <v>143</v>
      </c>
      <c r="R58" s="212"/>
    </row>
    <row r="59" spans="1:18" ht="25.5" customHeight="1" x14ac:dyDescent="0.3">
      <c r="A59" s="224" t="s">
        <v>58</v>
      </c>
      <c r="B59" s="225"/>
      <c r="C59" s="32" t="s">
        <v>114</v>
      </c>
      <c r="D59" s="32"/>
      <c r="E59" s="32"/>
      <c r="F59" s="33" t="s">
        <v>54</v>
      </c>
      <c r="G59" s="192"/>
      <c r="H59" s="193"/>
      <c r="I59" s="33" t="s">
        <v>55</v>
      </c>
      <c r="J59" s="34"/>
      <c r="K59" s="35"/>
      <c r="L59" s="189"/>
      <c r="M59" s="197"/>
      <c r="N59" s="36"/>
      <c r="O59" s="36"/>
      <c r="P59" s="36"/>
      <c r="Q59" s="189"/>
      <c r="R59" s="194"/>
    </row>
    <row r="60" spans="1:18" s="37" customFormat="1" ht="55.5" customHeight="1" x14ac:dyDescent="0.3">
      <c r="A60" s="254" t="s">
        <v>117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6"/>
    </row>
    <row r="61" spans="1:18" s="37" customFormat="1" ht="43.5" customHeight="1" x14ac:dyDescent="0.3">
      <c r="A61" s="215" t="s">
        <v>153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7"/>
    </row>
    <row r="62" spans="1:18" s="37" customFormat="1" ht="99.95" customHeight="1" thickBot="1" x14ac:dyDescent="0.35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20"/>
    </row>
    <row r="63" spans="1:18" ht="25.5" customHeight="1" x14ac:dyDescent="0.3">
      <c r="A63" s="221" t="s">
        <v>52</v>
      </c>
      <c r="B63" s="222"/>
      <c r="C63" s="222"/>
      <c r="D63" s="222"/>
      <c r="E63" s="222"/>
      <c r="F63" s="222"/>
      <c r="G63" s="222"/>
      <c r="H63" s="222"/>
      <c r="I63" s="222"/>
      <c r="J63" s="223"/>
      <c r="K63" s="30"/>
      <c r="L63" s="31" t="s">
        <v>43</v>
      </c>
      <c r="M63" s="31"/>
      <c r="N63" s="31"/>
      <c r="O63" s="31"/>
      <c r="P63" s="31"/>
      <c r="Q63" s="213" t="s">
        <v>143</v>
      </c>
      <c r="R63" s="214"/>
    </row>
    <row r="64" spans="1:18" ht="25.5" customHeight="1" x14ac:dyDescent="0.3">
      <c r="A64" s="224" t="s">
        <v>58</v>
      </c>
      <c r="B64" s="225"/>
      <c r="C64" s="32" t="s">
        <v>114</v>
      </c>
      <c r="D64" s="32"/>
      <c r="E64" s="32"/>
      <c r="F64" s="33" t="s">
        <v>54</v>
      </c>
      <c r="G64" s="258"/>
      <c r="H64" s="259"/>
      <c r="I64" s="33" t="s">
        <v>55</v>
      </c>
      <c r="J64" s="34"/>
      <c r="K64" s="35"/>
      <c r="L64" s="189"/>
      <c r="M64" s="197"/>
      <c r="N64" s="36"/>
      <c r="O64" s="36"/>
      <c r="P64" s="36"/>
      <c r="Q64" s="189"/>
      <c r="R64" s="194"/>
    </row>
    <row r="65" spans="1:18" s="37" customFormat="1" ht="42.75" customHeight="1" x14ac:dyDescent="0.3">
      <c r="A65" s="254" t="s">
        <v>1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6"/>
    </row>
    <row r="66" spans="1:18" s="37" customFormat="1" ht="43.5" customHeight="1" x14ac:dyDescent="0.3">
      <c r="A66" s="215" t="s">
        <v>153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7"/>
    </row>
    <row r="67" spans="1:18" s="37" customFormat="1" ht="99.95" customHeight="1" thickBot="1" x14ac:dyDescent="0.35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20"/>
    </row>
    <row r="68" spans="1:18" ht="25.5" customHeight="1" x14ac:dyDescent="0.3">
      <c r="A68" s="221" t="s">
        <v>56</v>
      </c>
      <c r="B68" s="222"/>
      <c r="C68" s="222"/>
      <c r="D68" s="222"/>
      <c r="E68" s="222"/>
      <c r="F68" s="222"/>
      <c r="G68" s="222"/>
      <c r="H68" s="222"/>
      <c r="I68" s="222"/>
      <c r="J68" s="223"/>
      <c r="K68" s="30"/>
      <c r="L68" s="31" t="s">
        <v>43</v>
      </c>
      <c r="M68" s="31"/>
      <c r="N68" s="31"/>
      <c r="O68" s="31"/>
      <c r="P68" s="31"/>
      <c r="Q68" s="213" t="s">
        <v>143</v>
      </c>
      <c r="R68" s="214"/>
    </row>
    <row r="69" spans="1:18" ht="25.5" customHeight="1" x14ac:dyDescent="0.3">
      <c r="A69" s="224" t="s">
        <v>58</v>
      </c>
      <c r="B69" s="225"/>
      <c r="C69" s="32" t="s">
        <v>114</v>
      </c>
      <c r="D69" s="32"/>
      <c r="E69" s="32"/>
      <c r="F69" s="33" t="s">
        <v>54</v>
      </c>
      <c r="G69" s="192"/>
      <c r="H69" s="193"/>
      <c r="I69" s="33" t="s">
        <v>55</v>
      </c>
      <c r="J69" s="34"/>
      <c r="K69" s="35"/>
      <c r="L69" s="195"/>
      <c r="M69" s="260"/>
      <c r="N69" s="36"/>
      <c r="O69" s="36"/>
      <c r="P69" s="36"/>
      <c r="Q69" s="195"/>
      <c r="R69" s="196"/>
    </row>
    <row r="70" spans="1:18" s="37" customFormat="1" ht="40.5" customHeight="1" x14ac:dyDescent="0.3">
      <c r="A70" s="254" t="s">
        <v>2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6"/>
    </row>
    <row r="71" spans="1:18" s="37" customFormat="1" ht="43.5" customHeight="1" x14ac:dyDescent="0.3">
      <c r="A71" s="215" t="s">
        <v>153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7"/>
    </row>
    <row r="72" spans="1:18" s="37" customFormat="1" ht="99.95" customHeight="1" thickBot="1" x14ac:dyDescent="0.35">
      <c r="A72" s="263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5"/>
    </row>
    <row r="73" spans="1:18" ht="25.5" customHeight="1" x14ac:dyDescent="0.3">
      <c r="A73" s="221" t="s">
        <v>57</v>
      </c>
      <c r="B73" s="222"/>
      <c r="C73" s="222"/>
      <c r="D73" s="222"/>
      <c r="E73" s="222"/>
      <c r="F73" s="222"/>
      <c r="G73" s="222"/>
      <c r="H73" s="222"/>
      <c r="I73" s="222"/>
      <c r="J73" s="223"/>
      <c r="K73" s="30"/>
      <c r="L73" s="31" t="s">
        <v>43</v>
      </c>
      <c r="M73" s="38"/>
      <c r="N73" s="38"/>
      <c r="O73" s="38"/>
      <c r="P73" s="38"/>
      <c r="Q73" s="213" t="s">
        <v>143</v>
      </c>
      <c r="R73" s="214"/>
    </row>
    <row r="74" spans="1:18" ht="25.5" customHeight="1" x14ac:dyDescent="0.3">
      <c r="A74" s="261" t="s">
        <v>58</v>
      </c>
      <c r="B74" s="262"/>
      <c r="C74" s="32" t="s">
        <v>114</v>
      </c>
      <c r="D74" s="32"/>
      <c r="E74" s="32"/>
      <c r="F74" s="33" t="s">
        <v>54</v>
      </c>
      <c r="G74" s="192"/>
      <c r="H74" s="193"/>
      <c r="I74" s="33" t="s">
        <v>55</v>
      </c>
      <c r="J74" s="34"/>
      <c r="K74" s="35"/>
      <c r="L74" s="189"/>
      <c r="M74" s="197"/>
      <c r="N74" s="36"/>
      <c r="O74" s="36"/>
      <c r="P74" s="36"/>
      <c r="Q74" s="189"/>
      <c r="R74" s="194"/>
    </row>
    <row r="75" spans="1:18" s="37" customFormat="1" ht="38.25" customHeight="1" x14ac:dyDescent="0.3">
      <c r="A75" s="266" t="s">
        <v>3</v>
      </c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8"/>
    </row>
    <row r="76" spans="1:18" s="37" customFormat="1" ht="43.5" customHeight="1" x14ac:dyDescent="0.3">
      <c r="A76" s="215" t="s">
        <v>153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7"/>
    </row>
    <row r="77" spans="1:18" s="37" customFormat="1" ht="99.95" customHeight="1" thickBot="1" x14ac:dyDescent="0.35">
      <c r="A77" s="218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20"/>
    </row>
    <row r="78" spans="1:18" ht="25.5" customHeight="1" x14ac:dyDescent="0.3">
      <c r="A78" s="221" t="s">
        <v>118</v>
      </c>
      <c r="B78" s="222"/>
      <c r="C78" s="222"/>
      <c r="D78" s="222"/>
      <c r="E78" s="222"/>
      <c r="F78" s="222"/>
      <c r="G78" s="222"/>
      <c r="H78" s="222"/>
      <c r="I78" s="222"/>
      <c r="J78" s="223"/>
      <c r="K78" s="30"/>
      <c r="L78" s="31" t="s">
        <v>43</v>
      </c>
      <c r="M78" s="31"/>
      <c r="N78" s="31"/>
      <c r="O78" s="31"/>
      <c r="P78" s="31"/>
      <c r="Q78" s="213" t="s">
        <v>143</v>
      </c>
      <c r="R78" s="214"/>
    </row>
    <row r="79" spans="1:18" ht="25.5" customHeight="1" x14ac:dyDescent="0.3">
      <c r="A79" s="261" t="s">
        <v>58</v>
      </c>
      <c r="B79" s="262"/>
      <c r="C79" s="32" t="s">
        <v>114</v>
      </c>
      <c r="D79" s="98"/>
      <c r="E79" s="98"/>
      <c r="F79" s="269" t="s">
        <v>119</v>
      </c>
      <c r="G79" s="270"/>
      <c r="H79" s="270"/>
      <c r="I79" s="271"/>
      <c r="J79" s="39"/>
      <c r="K79" s="35"/>
      <c r="L79" s="189"/>
      <c r="M79" s="197"/>
      <c r="N79" s="36"/>
      <c r="O79" s="36"/>
      <c r="P79" s="36"/>
      <c r="Q79" s="189"/>
      <c r="R79" s="194"/>
    </row>
    <row r="80" spans="1:18" s="37" customFormat="1" ht="42.75" customHeight="1" x14ac:dyDescent="0.3">
      <c r="A80" s="254" t="s">
        <v>120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6"/>
    </row>
    <row r="81" spans="1:18" s="37" customFormat="1" ht="43.5" customHeight="1" x14ac:dyDescent="0.3">
      <c r="A81" s="215" t="s">
        <v>153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7"/>
    </row>
    <row r="82" spans="1:18" s="37" customFormat="1" ht="99.95" customHeight="1" thickBot="1" x14ac:dyDescent="0.35">
      <c r="A82" s="218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20"/>
    </row>
    <row r="83" spans="1:18" ht="24.75" customHeight="1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27.75" customHeight="1" thickBot="1" x14ac:dyDescent="0.35">
      <c r="A84" s="146" t="s">
        <v>189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 ht="25.5" customHeight="1" thickBot="1" x14ac:dyDescent="0.35">
      <c r="A85" s="385" t="s">
        <v>8</v>
      </c>
      <c r="B85" s="441"/>
      <c r="C85" s="442"/>
      <c r="D85" s="390" t="s">
        <v>123</v>
      </c>
      <c r="E85" s="388"/>
      <c r="F85" s="385" t="s">
        <v>192</v>
      </c>
      <c r="G85" s="441"/>
      <c r="H85" s="442"/>
      <c r="I85" s="441" t="s">
        <v>40</v>
      </c>
      <c r="J85" s="441"/>
      <c r="K85" s="441"/>
      <c r="L85" s="442"/>
      <c r="M85" s="385" t="s">
        <v>144</v>
      </c>
      <c r="N85" s="442"/>
      <c r="O85" s="388" t="s">
        <v>191</v>
      </c>
      <c r="P85" s="388"/>
      <c r="Q85" s="385" t="s">
        <v>180</v>
      </c>
      <c r="R85" s="387"/>
    </row>
    <row r="86" spans="1:18" ht="36.75" customHeight="1" thickBot="1" x14ac:dyDescent="0.35">
      <c r="A86" s="40"/>
      <c r="B86" s="41"/>
      <c r="C86" s="42"/>
      <c r="D86" s="2" t="s">
        <v>53</v>
      </c>
      <c r="E86" s="11">
        <f>E90+E95+E102+E109+E114+E119+E124+E129+E134+E139+E144+E168+E173+E178+E183+E192+E203+E208+E217+E222+E227+E239+E248+E253+E260</f>
        <v>0</v>
      </c>
      <c r="F86" s="460"/>
      <c r="G86" s="461"/>
      <c r="H86" s="462"/>
      <c r="I86" s="461"/>
      <c r="J86" s="461"/>
      <c r="K86" s="461"/>
      <c r="L86" s="462"/>
      <c r="M86" s="460"/>
      <c r="N86" s="462"/>
      <c r="O86" s="2" t="s">
        <v>53</v>
      </c>
      <c r="P86" s="11">
        <f>P90+P95+P102+P109+P114+P119+P124+P129+P134+P139+P144+P168+P173+P178+P183+P192+P203+P208+P217+P222+P227+P239+P248+P253+P260</f>
        <v>0</v>
      </c>
      <c r="Q86" s="465">
        <f>SUM(Q90+Q95+Q102+Q109+Q114+Q119+Q124+Q129+Q134+Q139+Q144+Q168+Q173+Q178+Q183+Q192+Q203+Q208+Q217+Q222+Q227+Q239+Q248+Q253+Q260)</f>
        <v>0</v>
      </c>
      <c r="R86" s="466"/>
    </row>
    <row r="87" spans="1:18" ht="36.75" customHeight="1" thickBot="1" x14ac:dyDescent="0.35">
      <c r="A87" s="460" t="s">
        <v>179</v>
      </c>
      <c r="B87" s="461"/>
      <c r="C87" s="462"/>
      <c r="D87" s="2" t="s">
        <v>52</v>
      </c>
      <c r="E87" s="11">
        <f>E91+E96+E103+E110+E115+E120+E125+E130+E135+E140+E145+E169+E174+E179+E184+E193+E204+E209+E218+E223+E228+E240+E249+E254+E261</f>
        <v>0</v>
      </c>
      <c r="F87" s="460"/>
      <c r="G87" s="461"/>
      <c r="H87" s="462"/>
      <c r="I87" s="461"/>
      <c r="J87" s="461"/>
      <c r="K87" s="461"/>
      <c r="L87" s="462"/>
      <c r="M87" s="460"/>
      <c r="N87" s="462"/>
      <c r="O87" s="2" t="s">
        <v>52</v>
      </c>
      <c r="P87" s="11">
        <f>P91+P96+P103+P110+P115+P120+P125+P130+P135+P140+P145+P169+P174+P179+P184+P193+P204+P209+P218+P223+P228+P240+P249+P254+P261</f>
        <v>0</v>
      </c>
      <c r="Q87" s="467"/>
      <c r="R87" s="468"/>
    </row>
    <row r="88" spans="1:18" ht="36.75" customHeight="1" thickBot="1" x14ac:dyDescent="0.35">
      <c r="A88" s="460"/>
      <c r="B88" s="461"/>
      <c r="C88" s="462"/>
      <c r="D88" s="2" t="s">
        <v>56</v>
      </c>
      <c r="E88" s="11">
        <f>E92+E97+E104+E111+E116+E121+E126+E131+E136+E141+E146+E170+E175+E180+E185+E194+E205+E210+E219+E224+E229+E241+E250+E255+E262</f>
        <v>0</v>
      </c>
      <c r="F88" s="460"/>
      <c r="G88" s="461"/>
      <c r="H88" s="462"/>
      <c r="I88" s="461"/>
      <c r="J88" s="461"/>
      <c r="K88" s="461"/>
      <c r="L88" s="462"/>
      <c r="M88" s="460"/>
      <c r="N88" s="462"/>
      <c r="O88" s="2" t="s">
        <v>56</v>
      </c>
      <c r="P88" s="11">
        <f>P92+P97+P104+P111+P116+P121+P126+P131+P136+P141+P146+P170+P175+P180+P185+P194+P205+P210+P219+P224+P229+P241+P250+P255+P262</f>
        <v>0</v>
      </c>
      <c r="Q88" s="467"/>
      <c r="R88" s="468"/>
    </row>
    <row r="89" spans="1:18" ht="36.75" customHeight="1" thickBot="1" x14ac:dyDescent="0.35">
      <c r="A89" s="473"/>
      <c r="B89" s="471"/>
      <c r="C89" s="472"/>
      <c r="D89" s="2" t="s">
        <v>56</v>
      </c>
      <c r="E89" s="11">
        <f>E93+E98+E105+E112+E117+E122+E127+E132+E137+E142+E147+E171+E176+E181+E186+E195+E206+E211+E220+E225+E230+E242+E251+E256+E263</f>
        <v>0</v>
      </c>
      <c r="F89" s="443">
        <f>SUM(F90+F95+F102+F109+F114+F119+F124+F129+F134+F139+F144+F168+F173+F178+F183+F192+F203+F208+F217+F222+F227+F248+F253+F260)</f>
        <v>0</v>
      </c>
      <c r="G89" s="444"/>
      <c r="H89" s="445"/>
      <c r="I89" s="471"/>
      <c r="J89" s="471"/>
      <c r="K89" s="471"/>
      <c r="L89" s="472"/>
      <c r="M89" s="443">
        <f>SUM(M90+M95+M102+M109+M114+M119+M124+M129+M134+M139+M144+M168+M173+M178+M183+M192+M203+M208+M217+M222+M227+M239+M248+M253+M260)</f>
        <v>0</v>
      </c>
      <c r="N89" s="445"/>
      <c r="O89" s="2" t="s">
        <v>56</v>
      </c>
      <c r="P89" s="11">
        <f>P93+P98+P105+P112+P117+P122+P127+P132+P137+P142+P147+P171+P176+P181+P186+P195+P206+P211+P220+P225+P230+P242+P251+P256+P263</f>
        <v>0</v>
      </c>
      <c r="Q89" s="469"/>
      <c r="R89" s="470"/>
    </row>
    <row r="90" spans="1:18" ht="36" customHeight="1" thickBot="1" x14ac:dyDescent="0.35">
      <c r="A90" s="446" t="s">
        <v>11</v>
      </c>
      <c r="B90" s="358"/>
      <c r="C90" s="359"/>
      <c r="D90" s="4" t="s">
        <v>53</v>
      </c>
      <c r="E90" s="6">
        <v>0</v>
      </c>
      <c r="F90" s="303">
        <f>E90+E91+E92+E93</f>
        <v>0</v>
      </c>
      <c r="G90" s="447"/>
      <c r="H90" s="448"/>
      <c r="I90" s="175" t="s">
        <v>32</v>
      </c>
      <c r="J90" s="175"/>
      <c r="K90" s="175"/>
      <c r="L90" s="463"/>
      <c r="M90" s="453">
        <v>0</v>
      </c>
      <c r="N90" s="454"/>
      <c r="O90" s="4" t="s">
        <v>53</v>
      </c>
      <c r="P90" s="6">
        <v>0</v>
      </c>
      <c r="Q90" s="456">
        <f>P90+P91+P92+P93</f>
        <v>0</v>
      </c>
      <c r="R90" s="457"/>
    </row>
    <row r="91" spans="1:18" ht="36" customHeight="1" thickBot="1" x14ac:dyDescent="0.35">
      <c r="A91" s="446"/>
      <c r="B91" s="358"/>
      <c r="C91" s="359"/>
      <c r="D91" s="3" t="s">
        <v>52</v>
      </c>
      <c r="E91" s="7">
        <v>0</v>
      </c>
      <c r="F91" s="303"/>
      <c r="G91" s="447"/>
      <c r="H91" s="448"/>
      <c r="I91" s="43"/>
      <c r="J91" s="43"/>
      <c r="K91" s="43"/>
      <c r="L91" s="464"/>
      <c r="M91" s="453"/>
      <c r="N91" s="454"/>
      <c r="O91" s="3" t="s">
        <v>52</v>
      </c>
      <c r="P91" s="7">
        <v>0</v>
      </c>
      <c r="Q91" s="456"/>
      <c r="R91" s="457"/>
    </row>
    <row r="92" spans="1:18" ht="36" customHeight="1" thickBot="1" x14ac:dyDescent="0.35">
      <c r="A92" s="367"/>
      <c r="B92" s="358"/>
      <c r="C92" s="359"/>
      <c r="D92" s="3" t="s">
        <v>56</v>
      </c>
      <c r="E92" s="7">
        <v>0</v>
      </c>
      <c r="F92" s="449"/>
      <c r="G92" s="447"/>
      <c r="H92" s="448"/>
      <c r="I92" s="458" t="s">
        <v>33</v>
      </c>
      <c r="J92" s="459"/>
      <c r="K92" s="459"/>
      <c r="L92" s="459"/>
      <c r="M92" s="455"/>
      <c r="N92" s="454"/>
      <c r="O92" s="3" t="s">
        <v>56</v>
      </c>
      <c r="P92" s="7">
        <v>0</v>
      </c>
      <c r="Q92" s="456"/>
      <c r="R92" s="457"/>
    </row>
    <row r="93" spans="1:18" ht="36" customHeight="1" thickBot="1" x14ac:dyDescent="0.35">
      <c r="A93" s="367"/>
      <c r="B93" s="358"/>
      <c r="C93" s="359"/>
      <c r="D93" s="5" t="s">
        <v>57</v>
      </c>
      <c r="E93" s="8">
        <v>0</v>
      </c>
      <c r="F93" s="450"/>
      <c r="G93" s="451"/>
      <c r="H93" s="452"/>
      <c r="I93" s="179"/>
      <c r="J93" s="179"/>
      <c r="K93" s="179"/>
      <c r="L93" s="179"/>
      <c r="M93" s="455"/>
      <c r="N93" s="454"/>
      <c r="O93" s="5" t="s">
        <v>57</v>
      </c>
      <c r="P93" s="8">
        <v>0</v>
      </c>
      <c r="Q93" s="456"/>
      <c r="R93" s="457"/>
    </row>
    <row r="94" spans="1:18" ht="54.95" customHeight="1" thickBot="1" x14ac:dyDescent="0.35">
      <c r="A94" s="120" t="s">
        <v>121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2"/>
    </row>
    <row r="95" spans="1:18" ht="39" customHeight="1" x14ac:dyDescent="0.3">
      <c r="A95" s="150" t="s">
        <v>12</v>
      </c>
      <c r="B95" s="151"/>
      <c r="C95" s="152"/>
      <c r="D95" s="4" t="s">
        <v>53</v>
      </c>
      <c r="E95" s="6">
        <v>0</v>
      </c>
      <c r="F95" s="154">
        <f>E95+E96+E97+E98</f>
        <v>0</v>
      </c>
      <c r="G95" s="155"/>
      <c r="H95" s="155"/>
      <c r="I95" s="278" t="s">
        <v>59</v>
      </c>
      <c r="J95" s="279"/>
      <c r="K95" s="279"/>
      <c r="L95" s="279"/>
      <c r="M95" s="181">
        <v>0</v>
      </c>
      <c r="N95" s="164"/>
      <c r="O95" s="4" t="s">
        <v>53</v>
      </c>
      <c r="P95" s="6">
        <v>0</v>
      </c>
      <c r="Q95" s="169">
        <f>P95+P96+P97+P98</f>
        <v>0</v>
      </c>
      <c r="R95" s="170"/>
    </row>
    <row r="96" spans="1:18" ht="39.950000000000003" customHeight="1" x14ac:dyDescent="0.3">
      <c r="A96" s="153"/>
      <c r="B96" s="151"/>
      <c r="C96" s="152"/>
      <c r="D96" s="3" t="s">
        <v>52</v>
      </c>
      <c r="E96" s="7">
        <v>0</v>
      </c>
      <c r="F96" s="180"/>
      <c r="G96" s="158"/>
      <c r="H96" s="158"/>
      <c r="I96" s="280"/>
      <c r="J96" s="281"/>
      <c r="K96" s="281"/>
      <c r="L96" s="281"/>
      <c r="M96" s="272"/>
      <c r="N96" s="166"/>
      <c r="O96" s="3" t="s">
        <v>52</v>
      </c>
      <c r="P96" s="7">
        <v>0</v>
      </c>
      <c r="Q96" s="172"/>
      <c r="R96" s="172"/>
    </row>
    <row r="97" spans="1:18" ht="39.75" customHeight="1" x14ac:dyDescent="0.3">
      <c r="A97" s="153"/>
      <c r="B97" s="151"/>
      <c r="C97" s="152"/>
      <c r="D97" s="3" t="s">
        <v>56</v>
      </c>
      <c r="E97" s="7">
        <v>0</v>
      </c>
      <c r="F97" s="180"/>
      <c r="G97" s="158"/>
      <c r="H97" s="158"/>
      <c r="I97" s="276" t="s">
        <v>60</v>
      </c>
      <c r="J97" s="277"/>
      <c r="K97" s="277"/>
      <c r="L97" s="277"/>
      <c r="M97" s="272"/>
      <c r="N97" s="166"/>
      <c r="O97" s="3" t="s">
        <v>56</v>
      </c>
      <c r="P97" s="7">
        <v>0</v>
      </c>
      <c r="Q97" s="172"/>
      <c r="R97" s="172"/>
    </row>
    <row r="98" spans="1:18" ht="39.950000000000003" customHeight="1" thickBot="1" x14ac:dyDescent="0.35">
      <c r="A98" s="153"/>
      <c r="B98" s="151"/>
      <c r="C98" s="152"/>
      <c r="D98" s="5" t="s">
        <v>57</v>
      </c>
      <c r="E98" s="8">
        <v>0</v>
      </c>
      <c r="F98" s="180"/>
      <c r="G98" s="158"/>
      <c r="H98" s="158"/>
      <c r="I98" s="282"/>
      <c r="J98" s="184"/>
      <c r="K98" s="184"/>
      <c r="L98" s="184"/>
      <c r="M98" s="272"/>
      <c r="N98" s="166"/>
      <c r="O98" s="9" t="s">
        <v>57</v>
      </c>
      <c r="P98" s="10">
        <v>0</v>
      </c>
      <c r="Q98" s="172"/>
      <c r="R98" s="172"/>
    </row>
    <row r="99" spans="1:18" ht="27" customHeight="1" x14ac:dyDescent="0.3">
      <c r="A99" s="153"/>
      <c r="B99" s="151"/>
      <c r="C99" s="152"/>
      <c r="D99" s="99"/>
      <c r="E99" s="99"/>
      <c r="F99" s="180"/>
      <c r="G99" s="158"/>
      <c r="H99" s="158"/>
      <c r="I99" s="44" t="s">
        <v>61</v>
      </c>
      <c r="J99" s="45"/>
      <c r="K99" s="45"/>
      <c r="L99" s="45"/>
      <c r="M99" s="272"/>
      <c r="N99" s="166"/>
      <c r="O99" s="46"/>
      <c r="P99" s="47"/>
      <c r="Q99" s="159"/>
      <c r="R99" s="172"/>
    </row>
    <row r="100" spans="1:18" ht="39.950000000000003" customHeight="1" thickBot="1" x14ac:dyDescent="0.35">
      <c r="A100" s="153"/>
      <c r="B100" s="151"/>
      <c r="C100" s="152"/>
      <c r="D100" s="99"/>
      <c r="E100" s="99"/>
      <c r="F100" s="160"/>
      <c r="G100" s="161"/>
      <c r="H100" s="161"/>
      <c r="I100" s="274"/>
      <c r="J100" s="179"/>
      <c r="K100" s="179"/>
      <c r="L100" s="179"/>
      <c r="M100" s="273"/>
      <c r="N100" s="168"/>
      <c r="O100" s="48"/>
      <c r="P100" s="49"/>
      <c r="Q100" s="162"/>
      <c r="R100" s="174"/>
    </row>
    <row r="101" spans="1:18" ht="54.95" customHeight="1" thickBot="1" x14ac:dyDescent="0.35">
      <c r="A101" s="120" t="s">
        <v>121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275"/>
      <c r="P101" s="275"/>
      <c r="Q101" s="121"/>
      <c r="R101" s="122"/>
    </row>
    <row r="102" spans="1:18" ht="40.5" customHeight="1" x14ac:dyDescent="0.3">
      <c r="A102" s="150" t="s">
        <v>13</v>
      </c>
      <c r="B102" s="151"/>
      <c r="C102" s="152"/>
      <c r="D102" s="4" t="s">
        <v>53</v>
      </c>
      <c r="E102" s="6">
        <v>0</v>
      </c>
      <c r="F102" s="154">
        <f>E102+E103+E104+E105</f>
        <v>0</v>
      </c>
      <c r="G102" s="285"/>
      <c r="H102" s="286"/>
      <c r="I102" s="185" t="s">
        <v>62</v>
      </c>
      <c r="J102" s="186"/>
      <c r="K102" s="186"/>
      <c r="L102" s="186"/>
      <c r="M102" s="181">
        <v>0</v>
      </c>
      <c r="N102" s="164"/>
      <c r="O102" s="4" t="s">
        <v>53</v>
      </c>
      <c r="P102" s="6">
        <v>0</v>
      </c>
      <c r="Q102" s="169">
        <f>P102+P103+P104+P105</f>
        <v>0</v>
      </c>
      <c r="R102" s="170"/>
    </row>
    <row r="103" spans="1:18" ht="39.950000000000003" customHeight="1" x14ac:dyDescent="0.3">
      <c r="A103" s="153"/>
      <c r="B103" s="151"/>
      <c r="C103" s="152"/>
      <c r="D103" s="3" t="s">
        <v>52</v>
      </c>
      <c r="E103" s="7">
        <v>0</v>
      </c>
      <c r="F103" s="157"/>
      <c r="G103" s="287"/>
      <c r="H103" s="288"/>
      <c r="I103" s="50" t="s">
        <v>63</v>
      </c>
      <c r="J103" s="283"/>
      <c r="K103" s="184"/>
      <c r="L103" s="184"/>
      <c r="M103" s="182"/>
      <c r="N103" s="166"/>
      <c r="O103" s="3" t="s">
        <v>52</v>
      </c>
      <c r="P103" s="7">
        <v>0</v>
      </c>
      <c r="Q103" s="172"/>
      <c r="R103" s="172"/>
    </row>
    <row r="104" spans="1:18" ht="39.950000000000003" customHeight="1" x14ac:dyDescent="0.3">
      <c r="A104" s="153"/>
      <c r="B104" s="151"/>
      <c r="C104" s="152"/>
      <c r="D104" s="3" t="s">
        <v>56</v>
      </c>
      <c r="E104" s="7">
        <v>0</v>
      </c>
      <c r="F104" s="157"/>
      <c r="G104" s="287"/>
      <c r="H104" s="288"/>
      <c r="I104" s="50" t="s">
        <v>64</v>
      </c>
      <c r="J104" s="283"/>
      <c r="K104" s="184"/>
      <c r="L104" s="184"/>
      <c r="M104" s="182"/>
      <c r="N104" s="166"/>
      <c r="O104" s="3" t="s">
        <v>56</v>
      </c>
      <c r="P104" s="7">
        <v>0</v>
      </c>
      <c r="Q104" s="172"/>
      <c r="R104" s="172"/>
    </row>
    <row r="105" spans="1:18" ht="39.950000000000003" customHeight="1" thickBot="1" x14ac:dyDescent="0.35">
      <c r="A105" s="153"/>
      <c r="B105" s="151"/>
      <c r="C105" s="152"/>
      <c r="D105" s="5" t="s">
        <v>57</v>
      </c>
      <c r="E105" s="8">
        <v>0</v>
      </c>
      <c r="F105" s="157"/>
      <c r="G105" s="287"/>
      <c r="H105" s="288"/>
      <c r="I105" s="50" t="s">
        <v>65</v>
      </c>
      <c r="J105" s="283"/>
      <c r="K105" s="184"/>
      <c r="L105" s="184"/>
      <c r="M105" s="182"/>
      <c r="N105" s="166"/>
      <c r="O105" s="9" t="s">
        <v>57</v>
      </c>
      <c r="P105" s="10">
        <v>0</v>
      </c>
      <c r="Q105" s="172"/>
      <c r="R105" s="172"/>
    </row>
    <row r="106" spans="1:18" ht="39.950000000000003" customHeight="1" x14ac:dyDescent="0.3">
      <c r="A106" s="153"/>
      <c r="B106" s="151"/>
      <c r="C106" s="152"/>
      <c r="D106" s="99"/>
      <c r="E106" s="99"/>
      <c r="F106" s="157"/>
      <c r="G106" s="287"/>
      <c r="H106" s="288"/>
      <c r="I106" s="50" t="s">
        <v>66</v>
      </c>
      <c r="J106" s="283"/>
      <c r="K106" s="184"/>
      <c r="L106" s="184"/>
      <c r="M106" s="182"/>
      <c r="N106" s="166"/>
      <c r="O106" s="46"/>
      <c r="P106" s="47"/>
      <c r="Q106" s="159"/>
      <c r="R106" s="172"/>
    </row>
    <row r="107" spans="1:18" ht="39.950000000000003" customHeight="1" thickBot="1" x14ac:dyDescent="0.35">
      <c r="A107" s="153"/>
      <c r="B107" s="151"/>
      <c r="C107" s="152"/>
      <c r="D107" s="99"/>
      <c r="E107" s="99"/>
      <c r="F107" s="289"/>
      <c r="G107" s="290"/>
      <c r="H107" s="291"/>
      <c r="I107" s="51" t="s">
        <v>67</v>
      </c>
      <c r="J107" s="284"/>
      <c r="K107" s="179"/>
      <c r="L107" s="179"/>
      <c r="M107" s="183"/>
      <c r="N107" s="168"/>
      <c r="O107" s="48"/>
      <c r="P107" s="49"/>
      <c r="Q107" s="162"/>
      <c r="R107" s="174"/>
    </row>
    <row r="108" spans="1:18" ht="54.95" customHeight="1" thickBot="1" x14ac:dyDescent="0.35">
      <c r="A108" s="120" t="s">
        <v>121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275"/>
      <c r="P108" s="275"/>
      <c r="Q108" s="121"/>
      <c r="R108" s="122"/>
    </row>
    <row r="109" spans="1:18" ht="48.75" customHeight="1" x14ac:dyDescent="0.3">
      <c r="A109" s="150" t="s">
        <v>145</v>
      </c>
      <c r="B109" s="151"/>
      <c r="C109" s="152"/>
      <c r="D109" s="4" t="s">
        <v>53</v>
      </c>
      <c r="E109" s="6">
        <v>0</v>
      </c>
      <c r="F109" s="154">
        <f>E109+E110+E111+E112</f>
        <v>0</v>
      </c>
      <c r="G109" s="155"/>
      <c r="H109" s="156"/>
      <c r="I109" s="293" t="s">
        <v>68</v>
      </c>
      <c r="J109" s="293"/>
      <c r="K109" s="293"/>
      <c r="L109" s="293"/>
      <c r="M109" s="181">
        <v>0</v>
      </c>
      <c r="N109" s="164"/>
      <c r="O109" s="4" t="s">
        <v>53</v>
      </c>
      <c r="P109" s="6">
        <v>0</v>
      </c>
      <c r="Q109" s="154">
        <f>P109+P110+P111+P112</f>
        <v>0</v>
      </c>
      <c r="R109" s="156"/>
    </row>
    <row r="110" spans="1:18" ht="39.950000000000003" customHeight="1" x14ac:dyDescent="0.3">
      <c r="A110" s="153"/>
      <c r="B110" s="151"/>
      <c r="C110" s="152"/>
      <c r="D110" s="3" t="s">
        <v>52</v>
      </c>
      <c r="E110" s="7">
        <v>0</v>
      </c>
      <c r="F110" s="157"/>
      <c r="G110" s="158"/>
      <c r="H110" s="159"/>
      <c r="I110" s="184"/>
      <c r="J110" s="184"/>
      <c r="K110" s="184"/>
      <c r="L110" s="184"/>
      <c r="M110" s="182"/>
      <c r="N110" s="166"/>
      <c r="O110" s="3" t="s">
        <v>52</v>
      </c>
      <c r="P110" s="7">
        <v>0</v>
      </c>
      <c r="Q110" s="157"/>
      <c r="R110" s="159"/>
    </row>
    <row r="111" spans="1:18" ht="54" customHeight="1" x14ac:dyDescent="0.3">
      <c r="A111" s="153"/>
      <c r="B111" s="151"/>
      <c r="C111" s="152"/>
      <c r="D111" s="3" t="s">
        <v>56</v>
      </c>
      <c r="E111" s="7">
        <v>0</v>
      </c>
      <c r="F111" s="157"/>
      <c r="G111" s="158"/>
      <c r="H111" s="159"/>
      <c r="I111" s="292" t="s">
        <v>69</v>
      </c>
      <c r="J111" s="292"/>
      <c r="K111" s="292"/>
      <c r="L111" s="292"/>
      <c r="M111" s="182"/>
      <c r="N111" s="166"/>
      <c r="O111" s="3" t="s">
        <v>56</v>
      </c>
      <c r="P111" s="7">
        <v>0</v>
      </c>
      <c r="Q111" s="157"/>
      <c r="R111" s="159"/>
    </row>
    <row r="112" spans="1:18" ht="39.950000000000003" customHeight="1" thickBot="1" x14ac:dyDescent="0.35">
      <c r="A112" s="153"/>
      <c r="B112" s="151"/>
      <c r="C112" s="152"/>
      <c r="D112" s="5" t="s">
        <v>57</v>
      </c>
      <c r="E112" s="8">
        <v>0</v>
      </c>
      <c r="F112" s="289"/>
      <c r="G112" s="161"/>
      <c r="H112" s="162"/>
      <c r="I112" s="179"/>
      <c r="J112" s="179"/>
      <c r="K112" s="179"/>
      <c r="L112" s="179"/>
      <c r="M112" s="183"/>
      <c r="N112" s="168"/>
      <c r="O112" s="9" t="s">
        <v>57</v>
      </c>
      <c r="P112" s="10">
        <v>0</v>
      </c>
      <c r="Q112" s="289"/>
      <c r="R112" s="162"/>
    </row>
    <row r="113" spans="1:18" ht="54.95" customHeight="1" thickBot="1" x14ac:dyDescent="0.35">
      <c r="A113" s="120" t="s">
        <v>121</v>
      </c>
      <c r="B113" s="121"/>
      <c r="C113" s="121"/>
      <c r="D113" s="121"/>
      <c r="E113" s="121"/>
      <c r="F113" s="121"/>
      <c r="G113" s="121"/>
      <c r="H113" s="121"/>
      <c r="I113" s="294"/>
      <c r="J113" s="294"/>
      <c r="K113" s="294"/>
      <c r="L113" s="294"/>
      <c r="M113" s="121"/>
      <c r="N113" s="121"/>
      <c r="O113" s="121"/>
      <c r="P113" s="121"/>
      <c r="Q113" s="121"/>
      <c r="R113" s="122"/>
    </row>
    <row r="114" spans="1:18" ht="36.75" customHeight="1" x14ac:dyDescent="0.3">
      <c r="A114" s="150" t="s">
        <v>9</v>
      </c>
      <c r="B114" s="151"/>
      <c r="C114" s="152"/>
      <c r="D114" s="4" t="s">
        <v>53</v>
      </c>
      <c r="E114" s="6">
        <v>0</v>
      </c>
      <c r="F114" s="154">
        <f>E114+E115+E116+E117</f>
        <v>0</v>
      </c>
      <c r="G114" s="155"/>
      <c r="H114" s="156"/>
      <c r="I114" s="295" t="s">
        <v>32</v>
      </c>
      <c r="J114" s="296"/>
      <c r="K114" s="296"/>
      <c r="L114" s="320"/>
      <c r="M114" s="163">
        <v>0</v>
      </c>
      <c r="N114" s="297"/>
      <c r="O114" s="4" t="s">
        <v>53</v>
      </c>
      <c r="P114" s="6">
        <v>0</v>
      </c>
      <c r="Q114" s="154">
        <f>P114+P115+P116+P117</f>
        <v>0</v>
      </c>
      <c r="R114" s="156"/>
    </row>
    <row r="115" spans="1:18" ht="36.75" customHeight="1" x14ac:dyDescent="0.3">
      <c r="A115" s="150"/>
      <c r="B115" s="151"/>
      <c r="C115" s="152"/>
      <c r="D115" s="3" t="s">
        <v>52</v>
      </c>
      <c r="E115" s="7">
        <v>0</v>
      </c>
      <c r="F115" s="157"/>
      <c r="G115" s="158"/>
      <c r="H115" s="159"/>
      <c r="I115" s="65"/>
      <c r="J115" s="43"/>
      <c r="K115" s="43"/>
      <c r="L115" s="321"/>
      <c r="M115" s="165"/>
      <c r="N115" s="298"/>
      <c r="O115" s="3" t="s">
        <v>52</v>
      </c>
      <c r="P115" s="7">
        <v>0</v>
      </c>
      <c r="Q115" s="157"/>
      <c r="R115" s="159"/>
    </row>
    <row r="116" spans="1:18" ht="36.75" customHeight="1" x14ac:dyDescent="0.3">
      <c r="A116" s="153"/>
      <c r="B116" s="151"/>
      <c r="C116" s="152"/>
      <c r="D116" s="3" t="s">
        <v>56</v>
      </c>
      <c r="E116" s="7">
        <v>0</v>
      </c>
      <c r="F116" s="157"/>
      <c r="G116" s="158"/>
      <c r="H116" s="159"/>
      <c r="I116" s="69" t="s">
        <v>33</v>
      </c>
      <c r="J116" s="52"/>
      <c r="K116" s="52"/>
      <c r="L116" s="70"/>
      <c r="M116" s="165"/>
      <c r="N116" s="298"/>
      <c r="O116" s="3" t="s">
        <v>56</v>
      </c>
      <c r="P116" s="7">
        <v>0</v>
      </c>
      <c r="Q116" s="180"/>
      <c r="R116" s="159"/>
    </row>
    <row r="117" spans="1:18" ht="36.75" customHeight="1" thickBot="1" x14ac:dyDescent="0.35">
      <c r="A117" s="153"/>
      <c r="B117" s="151"/>
      <c r="C117" s="152"/>
      <c r="D117" s="5" t="s">
        <v>57</v>
      </c>
      <c r="E117" s="8">
        <v>0</v>
      </c>
      <c r="F117" s="289"/>
      <c r="G117" s="161"/>
      <c r="H117" s="162"/>
      <c r="I117" s="274"/>
      <c r="J117" s="179"/>
      <c r="K117" s="179"/>
      <c r="L117" s="312"/>
      <c r="M117" s="167"/>
      <c r="N117" s="299"/>
      <c r="O117" s="9" t="s">
        <v>57</v>
      </c>
      <c r="P117" s="10">
        <v>0</v>
      </c>
      <c r="Q117" s="160"/>
      <c r="R117" s="162"/>
    </row>
    <row r="118" spans="1:18" ht="54.95" customHeight="1" thickBot="1" x14ac:dyDescent="0.35">
      <c r="A118" s="120" t="s">
        <v>121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2"/>
    </row>
    <row r="119" spans="1:18" ht="37.5" customHeight="1" x14ac:dyDescent="0.3">
      <c r="A119" s="150" t="s">
        <v>15</v>
      </c>
      <c r="B119" s="151"/>
      <c r="C119" s="152"/>
      <c r="D119" s="4" t="s">
        <v>53</v>
      </c>
      <c r="E119" s="6">
        <v>0</v>
      </c>
      <c r="F119" s="154">
        <f>E119+E120+E121+E122</f>
        <v>0</v>
      </c>
      <c r="G119" s="155"/>
      <c r="H119" s="156"/>
      <c r="I119" s="295" t="s">
        <v>32</v>
      </c>
      <c r="J119" s="296"/>
      <c r="K119" s="313"/>
      <c r="L119" s="320"/>
      <c r="M119" s="163">
        <v>0</v>
      </c>
      <c r="N119" s="297"/>
      <c r="O119" s="4" t="s">
        <v>53</v>
      </c>
      <c r="P119" s="6">
        <v>0</v>
      </c>
      <c r="Q119" s="154">
        <f>P119+P120+P121+P122</f>
        <v>0</v>
      </c>
      <c r="R119" s="156"/>
    </row>
    <row r="120" spans="1:18" ht="37.5" customHeight="1" x14ac:dyDescent="0.3">
      <c r="A120" s="150"/>
      <c r="B120" s="151"/>
      <c r="C120" s="152"/>
      <c r="D120" s="3" t="s">
        <v>52</v>
      </c>
      <c r="E120" s="7">
        <v>0</v>
      </c>
      <c r="F120" s="157"/>
      <c r="G120" s="158"/>
      <c r="H120" s="159"/>
      <c r="I120" s="65"/>
      <c r="J120" s="43"/>
      <c r="K120" s="53"/>
      <c r="L120" s="321"/>
      <c r="M120" s="165"/>
      <c r="N120" s="298"/>
      <c r="O120" s="3" t="s">
        <v>52</v>
      </c>
      <c r="P120" s="7">
        <v>0</v>
      </c>
      <c r="Q120" s="157"/>
      <c r="R120" s="159"/>
    </row>
    <row r="121" spans="1:18" ht="37.5" customHeight="1" x14ac:dyDescent="0.3">
      <c r="A121" s="153"/>
      <c r="B121" s="151"/>
      <c r="C121" s="152"/>
      <c r="D121" s="3" t="s">
        <v>56</v>
      </c>
      <c r="E121" s="7">
        <v>0</v>
      </c>
      <c r="F121" s="157"/>
      <c r="G121" s="158"/>
      <c r="H121" s="159"/>
      <c r="I121" s="314" t="s">
        <v>34</v>
      </c>
      <c r="J121" s="175"/>
      <c r="K121" s="176"/>
      <c r="L121" s="318"/>
      <c r="M121" s="165"/>
      <c r="N121" s="298"/>
      <c r="O121" s="3" t="s">
        <v>56</v>
      </c>
      <c r="P121" s="7">
        <v>0</v>
      </c>
      <c r="Q121" s="180"/>
      <c r="R121" s="159"/>
    </row>
    <row r="122" spans="1:18" ht="37.5" customHeight="1" thickBot="1" x14ac:dyDescent="0.35">
      <c r="A122" s="153"/>
      <c r="B122" s="151"/>
      <c r="C122" s="152"/>
      <c r="D122" s="5" t="s">
        <v>57</v>
      </c>
      <c r="E122" s="8">
        <v>0</v>
      </c>
      <c r="F122" s="289"/>
      <c r="G122" s="161"/>
      <c r="H122" s="162"/>
      <c r="I122" s="315"/>
      <c r="J122" s="316"/>
      <c r="K122" s="317"/>
      <c r="L122" s="319"/>
      <c r="M122" s="167"/>
      <c r="N122" s="299"/>
      <c r="O122" s="9" t="s">
        <v>57</v>
      </c>
      <c r="P122" s="10">
        <v>0</v>
      </c>
      <c r="Q122" s="160"/>
      <c r="R122" s="162"/>
    </row>
    <row r="123" spans="1:18" ht="54.95" customHeight="1" thickBot="1" x14ac:dyDescent="0.35">
      <c r="A123" s="120" t="s">
        <v>121</v>
      </c>
      <c r="B123" s="121"/>
      <c r="C123" s="121"/>
      <c r="D123" s="121"/>
      <c r="E123" s="121"/>
      <c r="F123" s="121"/>
      <c r="G123" s="121"/>
      <c r="H123" s="121"/>
      <c r="I123" s="294"/>
      <c r="J123" s="294"/>
      <c r="K123" s="294"/>
      <c r="L123" s="294"/>
      <c r="M123" s="121"/>
      <c r="N123" s="121"/>
      <c r="O123" s="121"/>
      <c r="P123" s="121"/>
      <c r="Q123" s="121"/>
      <c r="R123" s="122"/>
    </row>
    <row r="124" spans="1:18" ht="33" customHeight="1" x14ac:dyDescent="0.3">
      <c r="A124" s="150" t="s">
        <v>6</v>
      </c>
      <c r="B124" s="151"/>
      <c r="C124" s="152"/>
      <c r="D124" s="4" t="s">
        <v>53</v>
      </c>
      <c r="E124" s="6">
        <v>0</v>
      </c>
      <c r="F124" s="300">
        <f>E124+E125+E126+E127</f>
        <v>0</v>
      </c>
      <c r="G124" s="301"/>
      <c r="H124" s="302"/>
      <c r="I124" s="310" t="s">
        <v>32</v>
      </c>
      <c r="J124" s="311"/>
      <c r="K124" s="311"/>
      <c r="L124" s="320"/>
      <c r="M124" s="163">
        <v>0</v>
      </c>
      <c r="N124" s="297"/>
      <c r="O124" s="4" t="s">
        <v>53</v>
      </c>
      <c r="P124" s="6">
        <v>0</v>
      </c>
      <c r="Q124" s="154">
        <f>P124+P125+P126+P127</f>
        <v>0</v>
      </c>
      <c r="R124" s="156"/>
    </row>
    <row r="125" spans="1:18" ht="33" customHeight="1" x14ac:dyDescent="0.3">
      <c r="A125" s="150"/>
      <c r="B125" s="151"/>
      <c r="C125" s="152"/>
      <c r="D125" s="3" t="s">
        <v>52</v>
      </c>
      <c r="E125" s="7">
        <v>0</v>
      </c>
      <c r="F125" s="303"/>
      <c r="G125" s="304"/>
      <c r="H125" s="305"/>
      <c r="I125" s="62"/>
      <c r="J125" s="54"/>
      <c r="K125" s="54"/>
      <c r="L125" s="321"/>
      <c r="M125" s="165"/>
      <c r="N125" s="298"/>
      <c r="O125" s="3" t="s">
        <v>52</v>
      </c>
      <c r="P125" s="7">
        <v>0</v>
      </c>
      <c r="Q125" s="157"/>
      <c r="R125" s="159"/>
    </row>
    <row r="126" spans="1:18" ht="33" customHeight="1" x14ac:dyDescent="0.3">
      <c r="A126" s="153"/>
      <c r="B126" s="151"/>
      <c r="C126" s="152"/>
      <c r="D126" s="3" t="s">
        <v>56</v>
      </c>
      <c r="E126" s="7">
        <v>0</v>
      </c>
      <c r="F126" s="306"/>
      <c r="G126" s="304"/>
      <c r="H126" s="305"/>
      <c r="I126" s="63" t="s">
        <v>33</v>
      </c>
      <c r="J126" s="55"/>
      <c r="K126" s="55"/>
      <c r="L126" s="64"/>
      <c r="M126" s="165"/>
      <c r="N126" s="298"/>
      <c r="O126" s="3" t="s">
        <v>56</v>
      </c>
      <c r="P126" s="7">
        <v>0</v>
      </c>
      <c r="Q126" s="180"/>
      <c r="R126" s="159"/>
    </row>
    <row r="127" spans="1:18" ht="33" customHeight="1" thickBot="1" x14ac:dyDescent="0.35">
      <c r="A127" s="153"/>
      <c r="B127" s="151"/>
      <c r="C127" s="152"/>
      <c r="D127" s="5" t="s">
        <v>57</v>
      </c>
      <c r="E127" s="8">
        <v>0</v>
      </c>
      <c r="F127" s="307"/>
      <c r="G127" s="308"/>
      <c r="H127" s="309"/>
      <c r="I127" s="274"/>
      <c r="J127" s="179"/>
      <c r="K127" s="179"/>
      <c r="L127" s="312"/>
      <c r="M127" s="167"/>
      <c r="N127" s="299"/>
      <c r="O127" s="9" t="s">
        <v>57</v>
      </c>
      <c r="P127" s="10">
        <v>0</v>
      </c>
      <c r="Q127" s="160"/>
      <c r="R127" s="162"/>
    </row>
    <row r="128" spans="1:18" ht="54.95" customHeight="1" thickBot="1" x14ac:dyDescent="0.35">
      <c r="A128" s="120" t="s">
        <v>121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2"/>
    </row>
    <row r="129" spans="1:18" ht="34.5" customHeight="1" x14ac:dyDescent="0.3">
      <c r="A129" s="150" t="s">
        <v>20</v>
      </c>
      <c r="B129" s="151"/>
      <c r="C129" s="152"/>
      <c r="D129" s="4" t="s">
        <v>53</v>
      </c>
      <c r="E129" s="6">
        <v>0</v>
      </c>
      <c r="F129" s="300">
        <f>E129+E130+E131+E132</f>
        <v>0</v>
      </c>
      <c r="G129" s="301"/>
      <c r="H129" s="301"/>
      <c r="I129" s="295" t="s">
        <v>35</v>
      </c>
      <c r="J129" s="296"/>
      <c r="K129" s="313"/>
      <c r="L129" s="322"/>
      <c r="M129" s="181">
        <v>0</v>
      </c>
      <c r="N129" s="323"/>
      <c r="O129" s="4" t="s">
        <v>53</v>
      </c>
      <c r="P129" s="6">
        <v>0</v>
      </c>
      <c r="Q129" s="169">
        <f>P129+P130+P131+P132</f>
        <v>0</v>
      </c>
      <c r="R129" s="169"/>
    </row>
    <row r="130" spans="1:18" ht="34.5" customHeight="1" x14ac:dyDescent="0.3">
      <c r="A130" s="153"/>
      <c r="B130" s="151"/>
      <c r="C130" s="152"/>
      <c r="D130" s="3" t="s">
        <v>52</v>
      </c>
      <c r="E130" s="7">
        <v>0</v>
      </c>
      <c r="F130" s="306"/>
      <c r="G130" s="304"/>
      <c r="H130" s="304"/>
      <c r="I130" s="314"/>
      <c r="J130" s="175"/>
      <c r="K130" s="176"/>
      <c r="L130" s="178"/>
      <c r="M130" s="182"/>
      <c r="N130" s="324"/>
      <c r="O130" s="3" t="s">
        <v>52</v>
      </c>
      <c r="P130" s="7">
        <v>0</v>
      </c>
      <c r="Q130" s="171"/>
      <c r="R130" s="171"/>
    </row>
    <row r="131" spans="1:18" ht="34.5" customHeight="1" x14ac:dyDescent="0.3">
      <c r="A131" s="153"/>
      <c r="B131" s="151"/>
      <c r="C131" s="152"/>
      <c r="D131" s="3" t="s">
        <v>56</v>
      </c>
      <c r="E131" s="7">
        <v>0</v>
      </c>
      <c r="F131" s="306"/>
      <c r="G131" s="304"/>
      <c r="H131" s="304"/>
      <c r="I131" s="314" t="s">
        <v>36</v>
      </c>
      <c r="J131" s="175"/>
      <c r="K131" s="176"/>
      <c r="L131" s="326"/>
      <c r="M131" s="182"/>
      <c r="N131" s="324"/>
      <c r="O131" s="3" t="s">
        <v>56</v>
      </c>
      <c r="P131" s="7">
        <v>0</v>
      </c>
      <c r="Q131" s="171"/>
      <c r="R131" s="171"/>
    </row>
    <row r="132" spans="1:18" ht="34.5" customHeight="1" thickBot="1" x14ac:dyDescent="0.35">
      <c r="A132" s="153"/>
      <c r="B132" s="151"/>
      <c r="C132" s="152"/>
      <c r="D132" s="5" t="s">
        <v>57</v>
      </c>
      <c r="E132" s="8">
        <v>0</v>
      </c>
      <c r="F132" s="307"/>
      <c r="G132" s="308"/>
      <c r="H132" s="308"/>
      <c r="I132" s="315"/>
      <c r="J132" s="316"/>
      <c r="K132" s="317"/>
      <c r="L132" s="327"/>
      <c r="M132" s="183"/>
      <c r="N132" s="325"/>
      <c r="O132" s="9" t="s">
        <v>57</v>
      </c>
      <c r="P132" s="10">
        <v>0</v>
      </c>
      <c r="Q132" s="173"/>
      <c r="R132" s="173"/>
    </row>
    <row r="133" spans="1:18" ht="54.95" customHeight="1" thickBot="1" x14ac:dyDescent="0.35">
      <c r="A133" s="120" t="s">
        <v>121</v>
      </c>
      <c r="B133" s="121"/>
      <c r="C133" s="121"/>
      <c r="D133" s="121"/>
      <c r="E133" s="121"/>
      <c r="F133" s="121"/>
      <c r="G133" s="121"/>
      <c r="H133" s="121"/>
      <c r="I133" s="294"/>
      <c r="J133" s="294"/>
      <c r="K133" s="294"/>
      <c r="L133" s="294"/>
      <c r="M133" s="121"/>
      <c r="N133" s="121"/>
      <c r="O133" s="121"/>
      <c r="P133" s="121"/>
      <c r="Q133" s="121"/>
      <c r="R133" s="122"/>
    </row>
    <row r="134" spans="1:18" ht="32.25" customHeight="1" x14ac:dyDescent="0.3">
      <c r="A134" s="150" t="s">
        <v>17</v>
      </c>
      <c r="B134" s="151"/>
      <c r="C134" s="152"/>
      <c r="D134" s="4" t="s">
        <v>53</v>
      </c>
      <c r="E134" s="6">
        <v>0</v>
      </c>
      <c r="F134" s="300">
        <f>E134+E135+E136+E137</f>
        <v>0</v>
      </c>
      <c r="G134" s="301"/>
      <c r="H134" s="301"/>
      <c r="I134" s="310" t="s">
        <v>32</v>
      </c>
      <c r="J134" s="311"/>
      <c r="K134" s="311"/>
      <c r="L134" s="320"/>
      <c r="M134" s="163">
        <v>0</v>
      </c>
      <c r="N134" s="323"/>
      <c r="O134" s="4" t="s">
        <v>53</v>
      </c>
      <c r="P134" s="6">
        <v>0</v>
      </c>
      <c r="Q134" s="169">
        <f>P134+P135+P136+P137</f>
        <v>0</v>
      </c>
      <c r="R134" s="169"/>
    </row>
    <row r="135" spans="1:18" ht="32.25" customHeight="1" x14ac:dyDescent="0.3">
      <c r="A135" s="150"/>
      <c r="B135" s="151"/>
      <c r="C135" s="152"/>
      <c r="D135" s="3" t="s">
        <v>52</v>
      </c>
      <c r="E135" s="7">
        <v>0</v>
      </c>
      <c r="F135" s="303"/>
      <c r="G135" s="304"/>
      <c r="H135" s="304"/>
      <c r="I135" s="62"/>
      <c r="J135" s="54"/>
      <c r="K135" s="54"/>
      <c r="L135" s="321"/>
      <c r="M135" s="165"/>
      <c r="N135" s="324"/>
      <c r="O135" s="3" t="s">
        <v>52</v>
      </c>
      <c r="P135" s="7">
        <v>0</v>
      </c>
      <c r="Q135" s="171"/>
      <c r="R135" s="171"/>
    </row>
    <row r="136" spans="1:18" ht="32.25" customHeight="1" x14ac:dyDescent="0.3">
      <c r="A136" s="153"/>
      <c r="B136" s="151"/>
      <c r="C136" s="152"/>
      <c r="D136" s="3" t="s">
        <v>56</v>
      </c>
      <c r="E136" s="7">
        <v>0</v>
      </c>
      <c r="F136" s="306"/>
      <c r="G136" s="304"/>
      <c r="H136" s="304"/>
      <c r="I136" s="63" t="s">
        <v>33</v>
      </c>
      <c r="J136" s="55"/>
      <c r="K136" s="55"/>
      <c r="L136" s="64"/>
      <c r="M136" s="165"/>
      <c r="N136" s="324"/>
      <c r="O136" s="3" t="s">
        <v>56</v>
      </c>
      <c r="P136" s="7">
        <v>0</v>
      </c>
      <c r="Q136" s="171"/>
      <c r="R136" s="171"/>
    </row>
    <row r="137" spans="1:18" ht="32.25" customHeight="1" thickBot="1" x14ac:dyDescent="0.35">
      <c r="A137" s="153"/>
      <c r="B137" s="151"/>
      <c r="C137" s="152"/>
      <c r="D137" s="5" t="s">
        <v>57</v>
      </c>
      <c r="E137" s="8">
        <v>0</v>
      </c>
      <c r="F137" s="307"/>
      <c r="G137" s="308"/>
      <c r="H137" s="308"/>
      <c r="I137" s="274"/>
      <c r="J137" s="179"/>
      <c r="K137" s="179"/>
      <c r="L137" s="312"/>
      <c r="M137" s="167"/>
      <c r="N137" s="325"/>
      <c r="O137" s="9" t="s">
        <v>57</v>
      </c>
      <c r="P137" s="10">
        <v>0</v>
      </c>
      <c r="Q137" s="173"/>
      <c r="R137" s="173"/>
    </row>
    <row r="138" spans="1:18" ht="54.95" customHeight="1" thickBot="1" x14ac:dyDescent="0.35">
      <c r="A138" s="120" t="s">
        <v>121</v>
      </c>
      <c r="B138" s="121"/>
      <c r="C138" s="121"/>
      <c r="D138" s="121"/>
      <c r="E138" s="121"/>
      <c r="F138" s="121"/>
      <c r="G138" s="121"/>
      <c r="H138" s="121"/>
      <c r="I138" s="275"/>
      <c r="J138" s="275"/>
      <c r="K138" s="275"/>
      <c r="L138" s="275"/>
      <c r="M138" s="121"/>
      <c r="N138" s="121"/>
      <c r="O138" s="121"/>
      <c r="P138" s="121"/>
      <c r="Q138" s="121"/>
      <c r="R138" s="122"/>
    </row>
    <row r="139" spans="1:18" ht="30" customHeight="1" x14ac:dyDescent="0.3">
      <c r="A139" s="150" t="s">
        <v>18</v>
      </c>
      <c r="B139" s="151"/>
      <c r="C139" s="152"/>
      <c r="D139" s="4" t="s">
        <v>53</v>
      </c>
      <c r="E139" s="6">
        <v>0</v>
      </c>
      <c r="F139" s="300">
        <f>E139+E140+E141+E142</f>
        <v>0</v>
      </c>
      <c r="G139" s="301"/>
      <c r="H139" s="302"/>
      <c r="I139" s="296" t="s">
        <v>32</v>
      </c>
      <c r="J139" s="296"/>
      <c r="K139" s="313"/>
      <c r="L139" s="91"/>
      <c r="M139" s="181">
        <v>0</v>
      </c>
      <c r="N139" s="323"/>
      <c r="O139" s="4" t="s">
        <v>53</v>
      </c>
      <c r="P139" s="6">
        <v>0</v>
      </c>
      <c r="Q139" s="169">
        <f>P139+P140+P141+P142</f>
        <v>0</v>
      </c>
      <c r="R139" s="169"/>
    </row>
    <row r="140" spans="1:18" ht="30" customHeight="1" x14ac:dyDescent="0.3">
      <c r="A140" s="150"/>
      <c r="B140" s="151"/>
      <c r="C140" s="152"/>
      <c r="D140" s="3" t="s">
        <v>52</v>
      </c>
      <c r="E140" s="7">
        <v>0</v>
      </c>
      <c r="F140" s="303"/>
      <c r="G140" s="304"/>
      <c r="H140" s="305"/>
      <c r="I140" s="43"/>
      <c r="J140" s="43"/>
      <c r="K140" s="53"/>
      <c r="L140" s="92"/>
      <c r="M140" s="182"/>
      <c r="N140" s="324"/>
      <c r="O140" s="3" t="s">
        <v>52</v>
      </c>
      <c r="P140" s="7">
        <v>0</v>
      </c>
      <c r="Q140" s="171"/>
      <c r="R140" s="171"/>
    </row>
    <row r="141" spans="1:18" ht="30" customHeight="1" x14ac:dyDescent="0.3">
      <c r="A141" s="153"/>
      <c r="B141" s="151"/>
      <c r="C141" s="152"/>
      <c r="D141" s="3" t="s">
        <v>56</v>
      </c>
      <c r="E141" s="7">
        <v>0</v>
      </c>
      <c r="F141" s="306"/>
      <c r="G141" s="304"/>
      <c r="H141" s="305"/>
      <c r="I141" s="175" t="s">
        <v>34</v>
      </c>
      <c r="J141" s="175"/>
      <c r="K141" s="176"/>
      <c r="L141" s="328"/>
      <c r="M141" s="182"/>
      <c r="N141" s="324"/>
      <c r="O141" s="3" t="s">
        <v>56</v>
      </c>
      <c r="P141" s="7">
        <v>0</v>
      </c>
      <c r="Q141" s="171"/>
      <c r="R141" s="171"/>
    </row>
    <row r="142" spans="1:18" ht="30" customHeight="1" thickBot="1" x14ac:dyDescent="0.35">
      <c r="A142" s="153"/>
      <c r="B142" s="151"/>
      <c r="C142" s="152"/>
      <c r="D142" s="5" t="s">
        <v>57</v>
      </c>
      <c r="E142" s="8">
        <v>0</v>
      </c>
      <c r="F142" s="307"/>
      <c r="G142" s="308"/>
      <c r="H142" s="309"/>
      <c r="I142" s="316"/>
      <c r="J142" s="316"/>
      <c r="K142" s="317"/>
      <c r="L142" s="329"/>
      <c r="M142" s="183"/>
      <c r="N142" s="325"/>
      <c r="O142" s="9" t="s">
        <v>57</v>
      </c>
      <c r="P142" s="10">
        <v>0</v>
      </c>
      <c r="Q142" s="173"/>
      <c r="R142" s="173"/>
    </row>
    <row r="143" spans="1:18" ht="54.95" customHeight="1" thickBot="1" x14ac:dyDescent="0.35">
      <c r="A143" s="120" t="s">
        <v>121</v>
      </c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2"/>
    </row>
    <row r="144" spans="1:18" ht="29.25" customHeight="1" x14ac:dyDescent="0.3">
      <c r="A144" s="150" t="s">
        <v>181</v>
      </c>
      <c r="B144" s="151"/>
      <c r="C144" s="152"/>
      <c r="D144" s="4" t="s">
        <v>53</v>
      </c>
      <c r="E144" s="6">
        <v>0</v>
      </c>
      <c r="F144" s="154">
        <f>E144+E145+E146+E147</f>
        <v>0</v>
      </c>
      <c r="G144" s="155"/>
      <c r="H144" s="156"/>
      <c r="I144" s="296" t="s">
        <v>70</v>
      </c>
      <c r="J144" s="296"/>
      <c r="K144" s="313"/>
      <c r="L144" s="330"/>
      <c r="M144" s="181">
        <v>0</v>
      </c>
      <c r="N144" s="323"/>
      <c r="O144" s="4" t="s">
        <v>53</v>
      </c>
      <c r="P144" s="6">
        <v>0</v>
      </c>
      <c r="Q144" s="154">
        <f>P144+P145+P146+P147</f>
        <v>0</v>
      </c>
      <c r="R144" s="286"/>
    </row>
    <row r="145" spans="1:18" ht="29.25" customHeight="1" x14ac:dyDescent="0.3">
      <c r="A145" s="153"/>
      <c r="B145" s="151"/>
      <c r="C145" s="152"/>
      <c r="D145" s="3" t="s">
        <v>52</v>
      </c>
      <c r="E145" s="7">
        <v>0</v>
      </c>
      <c r="F145" s="180"/>
      <c r="G145" s="158"/>
      <c r="H145" s="159"/>
      <c r="I145" s="175"/>
      <c r="J145" s="175"/>
      <c r="K145" s="176"/>
      <c r="L145" s="328"/>
      <c r="M145" s="182"/>
      <c r="N145" s="324"/>
      <c r="O145" s="3" t="s">
        <v>52</v>
      </c>
      <c r="P145" s="7">
        <v>0</v>
      </c>
      <c r="Q145" s="157"/>
      <c r="R145" s="288"/>
    </row>
    <row r="146" spans="1:18" ht="29.25" customHeight="1" x14ac:dyDescent="0.3">
      <c r="A146" s="153"/>
      <c r="B146" s="151"/>
      <c r="C146" s="152"/>
      <c r="D146" s="3" t="s">
        <v>56</v>
      </c>
      <c r="E146" s="7">
        <v>0</v>
      </c>
      <c r="F146" s="180"/>
      <c r="G146" s="158"/>
      <c r="H146" s="159"/>
      <c r="I146" s="175" t="s">
        <v>87</v>
      </c>
      <c r="J146" s="175"/>
      <c r="K146" s="176"/>
      <c r="L146" s="328"/>
      <c r="M146" s="182"/>
      <c r="N146" s="324"/>
      <c r="O146" s="3" t="s">
        <v>56</v>
      </c>
      <c r="P146" s="7">
        <v>0</v>
      </c>
      <c r="Q146" s="157"/>
      <c r="R146" s="288"/>
    </row>
    <row r="147" spans="1:18" ht="29.25" customHeight="1" thickBot="1" x14ac:dyDescent="0.35">
      <c r="A147" s="153"/>
      <c r="B147" s="151"/>
      <c r="C147" s="152"/>
      <c r="D147" s="5" t="s">
        <v>57</v>
      </c>
      <c r="E147" s="8">
        <v>0</v>
      </c>
      <c r="F147" s="180"/>
      <c r="G147" s="158"/>
      <c r="H147" s="159"/>
      <c r="I147" s="175"/>
      <c r="J147" s="175"/>
      <c r="K147" s="176"/>
      <c r="L147" s="328"/>
      <c r="M147" s="182"/>
      <c r="N147" s="324"/>
      <c r="O147" s="9" t="s">
        <v>57</v>
      </c>
      <c r="P147" s="10">
        <v>0</v>
      </c>
      <c r="Q147" s="157"/>
      <c r="R147" s="288"/>
    </row>
    <row r="148" spans="1:18" ht="18.75" customHeight="1" x14ac:dyDescent="0.3">
      <c r="A148" s="153"/>
      <c r="B148" s="151"/>
      <c r="C148" s="152"/>
      <c r="D148" s="99"/>
      <c r="E148" s="99"/>
      <c r="F148" s="180"/>
      <c r="G148" s="158"/>
      <c r="H148" s="159"/>
      <c r="I148" s="175" t="s">
        <v>88</v>
      </c>
      <c r="J148" s="175"/>
      <c r="K148" s="176"/>
      <c r="L148" s="328"/>
      <c r="M148" s="331"/>
      <c r="N148" s="332"/>
      <c r="O148" s="56"/>
      <c r="P148" s="57"/>
      <c r="Q148" s="335"/>
      <c r="R148" s="336"/>
    </row>
    <row r="149" spans="1:18" ht="18.75" customHeight="1" x14ac:dyDescent="0.3">
      <c r="A149" s="153"/>
      <c r="B149" s="151"/>
      <c r="C149" s="152"/>
      <c r="D149" s="99"/>
      <c r="E149" s="99"/>
      <c r="F149" s="180"/>
      <c r="G149" s="158"/>
      <c r="H149" s="159"/>
      <c r="I149" s="175"/>
      <c r="J149" s="175"/>
      <c r="K149" s="176"/>
      <c r="L149" s="328"/>
      <c r="M149" s="331"/>
      <c r="N149" s="332"/>
      <c r="O149" s="58"/>
      <c r="P149" s="59"/>
      <c r="Q149" s="335"/>
      <c r="R149" s="336"/>
    </row>
    <row r="150" spans="1:18" ht="18.75" customHeight="1" x14ac:dyDescent="0.3">
      <c r="A150" s="153"/>
      <c r="B150" s="151"/>
      <c r="C150" s="152"/>
      <c r="D150" s="99"/>
      <c r="E150" s="99"/>
      <c r="F150" s="180"/>
      <c r="G150" s="158"/>
      <c r="H150" s="159"/>
      <c r="I150" s="175" t="s">
        <v>89</v>
      </c>
      <c r="J150" s="175"/>
      <c r="K150" s="176"/>
      <c r="L150" s="328"/>
      <c r="M150" s="331"/>
      <c r="N150" s="332"/>
      <c r="O150" s="58"/>
      <c r="P150" s="59"/>
      <c r="Q150" s="335"/>
      <c r="R150" s="336"/>
    </row>
    <row r="151" spans="1:18" ht="18.75" customHeight="1" x14ac:dyDescent="0.3">
      <c r="A151" s="153"/>
      <c r="B151" s="151"/>
      <c r="C151" s="152"/>
      <c r="D151" s="99"/>
      <c r="E151" s="99"/>
      <c r="F151" s="180"/>
      <c r="G151" s="158"/>
      <c r="H151" s="159"/>
      <c r="I151" s="175"/>
      <c r="J151" s="175"/>
      <c r="K151" s="176"/>
      <c r="L151" s="328"/>
      <c r="M151" s="331"/>
      <c r="N151" s="332"/>
      <c r="O151" s="58"/>
      <c r="P151" s="59"/>
      <c r="Q151" s="335"/>
      <c r="R151" s="336"/>
    </row>
    <row r="152" spans="1:18" ht="18.75" customHeight="1" x14ac:dyDescent="0.3">
      <c r="A152" s="153"/>
      <c r="B152" s="151"/>
      <c r="C152" s="152"/>
      <c r="D152" s="99"/>
      <c r="E152" s="99"/>
      <c r="F152" s="180"/>
      <c r="G152" s="158"/>
      <c r="H152" s="159"/>
      <c r="I152" s="175" t="s">
        <v>90</v>
      </c>
      <c r="J152" s="175"/>
      <c r="K152" s="176"/>
      <c r="L152" s="328"/>
      <c r="M152" s="331"/>
      <c r="N152" s="332"/>
      <c r="O152" s="58"/>
      <c r="P152" s="59"/>
      <c r="Q152" s="335"/>
      <c r="R152" s="336"/>
    </row>
    <row r="153" spans="1:18" ht="18.75" customHeight="1" x14ac:dyDescent="0.3">
      <c r="A153" s="153"/>
      <c r="B153" s="151"/>
      <c r="C153" s="152"/>
      <c r="D153" s="99"/>
      <c r="E153" s="99"/>
      <c r="F153" s="180"/>
      <c r="G153" s="158"/>
      <c r="H153" s="159"/>
      <c r="I153" s="175"/>
      <c r="J153" s="175"/>
      <c r="K153" s="176"/>
      <c r="L153" s="328"/>
      <c r="M153" s="331"/>
      <c r="N153" s="332"/>
      <c r="O153" s="58"/>
      <c r="P153" s="59"/>
      <c r="Q153" s="335"/>
      <c r="R153" s="336"/>
    </row>
    <row r="154" spans="1:18" ht="55.5" customHeight="1" x14ac:dyDescent="0.3">
      <c r="A154" s="153"/>
      <c r="B154" s="151"/>
      <c r="C154" s="152"/>
      <c r="D154" s="99"/>
      <c r="E154" s="99"/>
      <c r="F154" s="180"/>
      <c r="G154" s="158"/>
      <c r="H154" s="159"/>
      <c r="I154" s="339" t="s">
        <v>91</v>
      </c>
      <c r="J154" s="339"/>
      <c r="K154" s="339"/>
      <c r="L154" s="340"/>
      <c r="M154" s="331"/>
      <c r="N154" s="332"/>
      <c r="O154" s="58"/>
      <c r="P154" s="59"/>
      <c r="Q154" s="335"/>
      <c r="R154" s="336"/>
    </row>
    <row r="155" spans="1:18" ht="39.950000000000003" customHeight="1" x14ac:dyDescent="0.3">
      <c r="A155" s="153"/>
      <c r="B155" s="151"/>
      <c r="C155" s="152"/>
      <c r="D155" s="99"/>
      <c r="E155" s="99"/>
      <c r="F155" s="180"/>
      <c r="G155" s="158"/>
      <c r="H155" s="159"/>
      <c r="I155" s="184"/>
      <c r="J155" s="184"/>
      <c r="K155" s="184"/>
      <c r="L155" s="184"/>
      <c r="M155" s="331"/>
      <c r="N155" s="332"/>
      <c r="O155" s="58"/>
      <c r="P155" s="59"/>
      <c r="Q155" s="335"/>
      <c r="R155" s="336"/>
    </row>
    <row r="156" spans="1:18" ht="18.75" customHeight="1" x14ac:dyDescent="0.3">
      <c r="A156" s="153"/>
      <c r="B156" s="151"/>
      <c r="C156" s="152"/>
      <c r="D156" s="99"/>
      <c r="E156" s="99"/>
      <c r="F156" s="180"/>
      <c r="G156" s="158"/>
      <c r="H156" s="159"/>
      <c r="I156" s="45" t="s">
        <v>71</v>
      </c>
      <c r="J156" s="45"/>
      <c r="K156" s="45"/>
      <c r="L156" s="45"/>
      <c r="M156" s="331"/>
      <c r="N156" s="332"/>
      <c r="O156" s="58"/>
      <c r="P156" s="59"/>
      <c r="Q156" s="335"/>
      <c r="R156" s="336"/>
    </row>
    <row r="157" spans="1:18" ht="39.950000000000003" customHeight="1" x14ac:dyDescent="0.3">
      <c r="A157" s="153"/>
      <c r="B157" s="151"/>
      <c r="C157" s="152"/>
      <c r="D157" s="99"/>
      <c r="E157" s="99"/>
      <c r="F157" s="180"/>
      <c r="G157" s="158"/>
      <c r="H157" s="159"/>
      <c r="I157" s="184"/>
      <c r="J157" s="184"/>
      <c r="K157" s="184"/>
      <c r="L157" s="184"/>
      <c r="M157" s="331"/>
      <c r="N157" s="332"/>
      <c r="O157" s="58"/>
      <c r="P157" s="59"/>
      <c r="Q157" s="335"/>
      <c r="R157" s="336"/>
    </row>
    <row r="158" spans="1:18" ht="39" customHeight="1" x14ac:dyDescent="0.3">
      <c r="A158" s="153"/>
      <c r="B158" s="151"/>
      <c r="C158" s="152"/>
      <c r="D158" s="99"/>
      <c r="E158" s="99"/>
      <c r="F158" s="180"/>
      <c r="G158" s="158"/>
      <c r="H158" s="159"/>
      <c r="I158" s="340" t="s">
        <v>72</v>
      </c>
      <c r="J158" s="340"/>
      <c r="K158" s="340"/>
      <c r="L158" s="340"/>
      <c r="M158" s="331"/>
      <c r="N158" s="332"/>
      <c r="O158" s="58"/>
      <c r="P158" s="59"/>
      <c r="Q158" s="335"/>
      <c r="R158" s="336"/>
    </row>
    <row r="159" spans="1:18" ht="39.950000000000003" customHeight="1" x14ac:dyDescent="0.3">
      <c r="A159" s="153"/>
      <c r="B159" s="151"/>
      <c r="C159" s="152"/>
      <c r="D159" s="99"/>
      <c r="E159" s="99"/>
      <c r="F159" s="180"/>
      <c r="G159" s="158"/>
      <c r="H159" s="159"/>
      <c r="I159" s="341"/>
      <c r="J159" s="341"/>
      <c r="K159" s="341"/>
      <c r="L159" s="341"/>
      <c r="M159" s="331"/>
      <c r="N159" s="332"/>
      <c r="O159" s="58"/>
      <c r="P159" s="59"/>
      <c r="Q159" s="335"/>
      <c r="R159" s="336"/>
    </row>
    <row r="160" spans="1:18" ht="20.100000000000001" customHeight="1" x14ac:dyDescent="0.3">
      <c r="A160" s="153"/>
      <c r="B160" s="151"/>
      <c r="C160" s="152"/>
      <c r="D160" s="99"/>
      <c r="E160" s="99"/>
      <c r="F160" s="180"/>
      <c r="G160" s="158"/>
      <c r="H160" s="159"/>
      <c r="I160" s="175" t="s">
        <v>73</v>
      </c>
      <c r="J160" s="175"/>
      <c r="K160" s="176"/>
      <c r="L160" s="93"/>
      <c r="M160" s="331"/>
      <c r="N160" s="332"/>
      <c r="O160" s="58"/>
      <c r="P160" s="59"/>
      <c r="Q160" s="335"/>
      <c r="R160" s="336"/>
    </row>
    <row r="161" spans="1:18" ht="18.75" customHeight="1" x14ac:dyDescent="0.3">
      <c r="A161" s="153"/>
      <c r="B161" s="151"/>
      <c r="C161" s="152"/>
      <c r="D161" s="99"/>
      <c r="E161" s="99"/>
      <c r="F161" s="180"/>
      <c r="G161" s="158"/>
      <c r="H161" s="159"/>
      <c r="I161" s="45" t="s">
        <v>74</v>
      </c>
      <c r="J161" s="45"/>
      <c r="K161" s="45"/>
      <c r="L161" s="45"/>
      <c r="M161" s="331"/>
      <c r="N161" s="332"/>
      <c r="O161" s="58"/>
      <c r="P161" s="59"/>
      <c r="Q161" s="335"/>
      <c r="R161" s="336"/>
    </row>
    <row r="162" spans="1:18" ht="39.950000000000003" customHeight="1" x14ac:dyDescent="0.3">
      <c r="A162" s="153"/>
      <c r="B162" s="151"/>
      <c r="C162" s="152"/>
      <c r="D162" s="99"/>
      <c r="E162" s="99"/>
      <c r="F162" s="180"/>
      <c r="G162" s="158"/>
      <c r="H162" s="159"/>
      <c r="I162" s="184"/>
      <c r="J162" s="184"/>
      <c r="K162" s="184"/>
      <c r="L162" s="184"/>
      <c r="M162" s="331"/>
      <c r="N162" s="332"/>
      <c r="O162" s="58"/>
      <c r="P162" s="59"/>
      <c r="Q162" s="335"/>
      <c r="R162" s="336"/>
    </row>
    <row r="163" spans="1:18" ht="18.75" customHeight="1" x14ac:dyDescent="0.3">
      <c r="A163" s="153"/>
      <c r="B163" s="151"/>
      <c r="C163" s="152"/>
      <c r="D163" s="99"/>
      <c r="E163" s="99"/>
      <c r="F163" s="180"/>
      <c r="G163" s="158"/>
      <c r="H163" s="159"/>
      <c r="I163" s="45" t="s">
        <v>75</v>
      </c>
      <c r="J163" s="45"/>
      <c r="K163" s="45"/>
      <c r="L163" s="45"/>
      <c r="M163" s="331"/>
      <c r="N163" s="332"/>
      <c r="O163" s="58"/>
      <c r="P163" s="59"/>
      <c r="Q163" s="335"/>
      <c r="R163" s="336"/>
    </row>
    <row r="164" spans="1:18" ht="39.950000000000003" customHeight="1" x14ac:dyDescent="0.3">
      <c r="A164" s="153"/>
      <c r="B164" s="151"/>
      <c r="C164" s="152"/>
      <c r="D164" s="99"/>
      <c r="E164" s="99"/>
      <c r="F164" s="180"/>
      <c r="G164" s="158"/>
      <c r="H164" s="159"/>
      <c r="I164" s="184"/>
      <c r="J164" s="184"/>
      <c r="K164" s="184"/>
      <c r="L164" s="184"/>
      <c r="M164" s="331"/>
      <c r="N164" s="332"/>
      <c r="O164" s="58"/>
      <c r="P164" s="59"/>
      <c r="Q164" s="335"/>
      <c r="R164" s="336"/>
    </row>
    <row r="165" spans="1:18" ht="18.75" customHeight="1" x14ac:dyDescent="0.3">
      <c r="A165" s="153"/>
      <c r="B165" s="151"/>
      <c r="C165" s="152"/>
      <c r="D165" s="99"/>
      <c r="E165" s="99"/>
      <c r="F165" s="180"/>
      <c r="G165" s="158"/>
      <c r="H165" s="159"/>
      <c r="I165" s="45" t="s">
        <v>61</v>
      </c>
      <c r="J165" s="45"/>
      <c r="K165" s="45"/>
      <c r="L165" s="45"/>
      <c r="M165" s="331"/>
      <c r="N165" s="332"/>
      <c r="O165" s="58"/>
      <c r="P165" s="59"/>
      <c r="Q165" s="335"/>
      <c r="R165" s="336"/>
    </row>
    <row r="166" spans="1:18" ht="39.950000000000003" customHeight="1" thickBot="1" x14ac:dyDescent="0.35">
      <c r="A166" s="153"/>
      <c r="B166" s="151"/>
      <c r="C166" s="152"/>
      <c r="D166" s="99"/>
      <c r="E166" s="99"/>
      <c r="F166" s="160"/>
      <c r="G166" s="161"/>
      <c r="H166" s="162"/>
      <c r="I166" s="179"/>
      <c r="J166" s="179"/>
      <c r="K166" s="179"/>
      <c r="L166" s="179"/>
      <c r="M166" s="333"/>
      <c r="N166" s="334"/>
      <c r="O166" s="60"/>
      <c r="P166" s="61"/>
      <c r="Q166" s="337"/>
      <c r="R166" s="338"/>
    </row>
    <row r="167" spans="1:18" ht="54.95" customHeight="1" thickBot="1" x14ac:dyDescent="0.35">
      <c r="A167" s="120" t="s">
        <v>121</v>
      </c>
      <c r="B167" s="121"/>
      <c r="C167" s="121"/>
      <c r="D167" s="121"/>
      <c r="E167" s="121"/>
      <c r="F167" s="121"/>
      <c r="G167" s="121"/>
      <c r="H167" s="121"/>
      <c r="I167" s="294"/>
      <c r="J167" s="294"/>
      <c r="K167" s="294"/>
      <c r="L167" s="294"/>
      <c r="M167" s="121"/>
      <c r="N167" s="121"/>
      <c r="O167" s="121"/>
      <c r="P167" s="121"/>
      <c r="Q167" s="121"/>
      <c r="R167" s="122"/>
    </row>
    <row r="168" spans="1:18" ht="28.5" customHeight="1" x14ac:dyDescent="0.3">
      <c r="A168" s="150" t="s">
        <v>16</v>
      </c>
      <c r="B168" s="151"/>
      <c r="C168" s="152"/>
      <c r="D168" s="4" t="s">
        <v>53</v>
      </c>
      <c r="E168" s="6">
        <v>0</v>
      </c>
      <c r="F168" s="154">
        <f>E168+E169+E170+E171</f>
        <v>0</v>
      </c>
      <c r="G168" s="155"/>
      <c r="H168" s="156"/>
      <c r="I168" s="310" t="s">
        <v>32</v>
      </c>
      <c r="J168" s="311"/>
      <c r="K168" s="311"/>
      <c r="L168" s="320"/>
      <c r="M168" s="181">
        <v>0</v>
      </c>
      <c r="N168" s="164"/>
      <c r="O168" s="4" t="s">
        <v>53</v>
      </c>
      <c r="P168" s="6">
        <v>0</v>
      </c>
      <c r="Q168" s="169">
        <f>P168+P169+P170+P171</f>
        <v>0</v>
      </c>
      <c r="R168" s="170"/>
    </row>
    <row r="169" spans="1:18" ht="28.5" customHeight="1" x14ac:dyDescent="0.3">
      <c r="A169" s="150"/>
      <c r="B169" s="151"/>
      <c r="C169" s="152"/>
      <c r="D169" s="3" t="s">
        <v>52</v>
      </c>
      <c r="E169" s="7">
        <v>0</v>
      </c>
      <c r="F169" s="157"/>
      <c r="G169" s="158"/>
      <c r="H169" s="159"/>
      <c r="I169" s="62"/>
      <c r="J169" s="54"/>
      <c r="K169" s="54"/>
      <c r="L169" s="321"/>
      <c r="M169" s="182"/>
      <c r="N169" s="166"/>
      <c r="O169" s="3" t="s">
        <v>52</v>
      </c>
      <c r="P169" s="7">
        <v>0</v>
      </c>
      <c r="Q169" s="171"/>
      <c r="R169" s="172"/>
    </row>
    <row r="170" spans="1:18" ht="28.5" customHeight="1" x14ac:dyDescent="0.3">
      <c r="A170" s="153"/>
      <c r="B170" s="151"/>
      <c r="C170" s="152"/>
      <c r="D170" s="3" t="s">
        <v>56</v>
      </c>
      <c r="E170" s="7">
        <v>0</v>
      </c>
      <c r="F170" s="180"/>
      <c r="G170" s="158"/>
      <c r="H170" s="159"/>
      <c r="I170" s="63" t="s">
        <v>33</v>
      </c>
      <c r="J170" s="55"/>
      <c r="K170" s="55"/>
      <c r="L170" s="64"/>
      <c r="M170" s="182"/>
      <c r="N170" s="166"/>
      <c r="O170" s="3" t="s">
        <v>56</v>
      </c>
      <c r="P170" s="7">
        <v>0</v>
      </c>
      <c r="Q170" s="171"/>
      <c r="R170" s="172"/>
    </row>
    <row r="171" spans="1:18" ht="28.5" customHeight="1" thickBot="1" x14ac:dyDescent="0.35">
      <c r="A171" s="153"/>
      <c r="B171" s="151"/>
      <c r="C171" s="152"/>
      <c r="D171" s="5" t="s">
        <v>57</v>
      </c>
      <c r="E171" s="8">
        <v>0</v>
      </c>
      <c r="F171" s="160"/>
      <c r="G171" s="161"/>
      <c r="H171" s="162"/>
      <c r="I171" s="274"/>
      <c r="J171" s="179"/>
      <c r="K171" s="179"/>
      <c r="L171" s="312"/>
      <c r="M171" s="183"/>
      <c r="N171" s="168"/>
      <c r="O171" s="9" t="s">
        <v>57</v>
      </c>
      <c r="P171" s="10">
        <v>0</v>
      </c>
      <c r="Q171" s="173"/>
      <c r="R171" s="174"/>
    </row>
    <row r="172" spans="1:18" ht="54.95" customHeight="1" thickBot="1" x14ac:dyDescent="0.35">
      <c r="A172" s="120" t="s">
        <v>121</v>
      </c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2"/>
    </row>
    <row r="173" spans="1:18" ht="28.5" customHeight="1" x14ac:dyDescent="0.3">
      <c r="A173" s="150" t="s">
        <v>182</v>
      </c>
      <c r="B173" s="151"/>
      <c r="C173" s="152"/>
      <c r="D173" s="4" t="s">
        <v>53</v>
      </c>
      <c r="E173" s="6">
        <v>0</v>
      </c>
      <c r="F173" s="157">
        <f>E173+E174+E175+E176</f>
        <v>0</v>
      </c>
      <c r="G173" s="158"/>
      <c r="H173" s="158"/>
      <c r="I173" s="295" t="s">
        <v>32</v>
      </c>
      <c r="J173" s="296"/>
      <c r="K173" s="313"/>
      <c r="L173" s="322"/>
      <c r="M173" s="181">
        <v>0</v>
      </c>
      <c r="N173" s="164"/>
      <c r="O173" s="4" t="s">
        <v>53</v>
      </c>
      <c r="P173" s="6">
        <v>0</v>
      </c>
      <c r="Q173" s="169">
        <f>P173+P174+P175+P176</f>
        <v>0</v>
      </c>
      <c r="R173" s="170"/>
    </row>
    <row r="174" spans="1:18" ht="28.5" customHeight="1" x14ac:dyDescent="0.3">
      <c r="A174" s="153"/>
      <c r="B174" s="151"/>
      <c r="C174" s="152"/>
      <c r="D174" s="3" t="s">
        <v>52</v>
      </c>
      <c r="E174" s="7">
        <v>0</v>
      </c>
      <c r="F174" s="180"/>
      <c r="G174" s="158"/>
      <c r="H174" s="158"/>
      <c r="I174" s="314"/>
      <c r="J174" s="175"/>
      <c r="K174" s="176"/>
      <c r="L174" s="178"/>
      <c r="M174" s="182"/>
      <c r="N174" s="166"/>
      <c r="O174" s="3" t="s">
        <v>52</v>
      </c>
      <c r="P174" s="7">
        <v>0</v>
      </c>
      <c r="Q174" s="171"/>
      <c r="R174" s="172"/>
    </row>
    <row r="175" spans="1:18" ht="28.5" customHeight="1" x14ac:dyDescent="0.3">
      <c r="A175" s="153"/>
      <c r="B175" s="151"/>
      <c r="C175" s="152"/>
      <c r="D175" s="3" t="s">
        <v>56</v>
      </c>
      <c r="E175" s="7">
        <v>0</v>
      </c>
      <c r="F175" s="180"/>
      <c r="G175" s="158"/>
      <c r="H175" s="158"/>
      <c r="I175" s="314" t="s">
        <v>34</v>
      </c>
      <c r="J175" s="175"/>
      <c r="K175" s="176"/>
      <c r="L175" s="328"/>
      <c r="M175" s="182"/>
      <c r="N175" s="166"/>
      <c r="O175" s="3" t="s">
        <v>56</v>
      </c>
      <c r="P175" s="7">
        <v>0</v>
      </c>
      <c r="Q175" s="171"/>
      <c r="R175" s="172"/>
    </row>
    <row r="176" spans="1:18" ht="28.5" customHeight="1" thickBot="1" x14ac:dyDescent="0.35">
      <c r="A176" s="153"/>
      <c r="B176" s="151"/>
      <c r="C176" s="152"/>
      <c r="D176" s="5" t="s">
        <v>57</v>
      </c>
      <c r="E176" s="8">
        <v>0</v>
      </c>
      <c r="F176" s="160"/>
      <c r="G176" s="161"/>
      <c r="H176" s="161"/>
      <c r="I176" s="315"/>
      <c r="J176" s="316"/>
      <c r="K176" s="317"/>
      <c r="L176" s="329"/>
      <c r="M176" s="183"/>
      <c r="N176" s="168"/>
      <c r="O176" s="9" t="s">
        <v>57</v>
      </c>
      <c r="P176" s="10">
        <v>0</v>
      </c>
      <c r="Q176" s="173"/>
      <c r="R176" s="174"/>
    </row>
    <row r="177" spans="1:18" ht="54.95" customHeight="1" thickBot="1" x14ac:dyDescent="0.35">
      <c r="A177" s="120" t="s">
        <v>121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2"/>
    </row>
    <row r="178" spans="1:18" ht="29.25" customHeight="1" x14ac:dyDescent="0.3">
      <c r="A178" s="150" t="s">
        <v>19</v>
      </c>
      <c r="B178" s="151"/>
      <c r="C178" s="152"/>
      <c r="D178" s="4" t="s">
        <v>53</v>
      </c>
      <c r="E178" s="6">
        <v>0</v>
      </c>
      <c r="F178" s="154">
        <f>E178+E179+E180+E181</f>
        <v>0</v>
      </c>
      <c r="G178" s="155"/>
      <c r="H178" s="155"/>
      <c r="I178" s="295" t="s">
        <v>32</v>
      </c>
      <c r="J178" s="296"/>
      <c r="K178" s="313"/>
      <c r="L178" s="474"/>
      <c r="M178" s="181">
        <v>0</v>
      </c>
      <c r="N178" s="164"/>
      <c r="O178" s="4" t="s">
        <v>53</v>
      </c>
      <c r="P178" s="6">
        <v>0</v>
      </c>
      <c r="Q178" s="169">
        <f>P178+P179+P180+P181</f>
        <v>0</v>
      </c>
      <c r="R178" s="170"/>
    </row>
    <row r="179" spans="1:18" ht="29.25" customHeight="1" x14ac:dyDescent="0.3">
      <c r="A179" s="150"/>
      <c r="B179" s="151"/>
      <c r="C179" s="152"/>
      <c r="D179" s="3" t="s">
        <v>52</v>
      </c>
      <c r="E179" s="7">
        <v>0</v>
      </c>
      <c r="F179" s="157"/>
      <c r="G179" s="158"/>
      <c r="H179" s="158"/>
      <c r="I179" s="65"/>
      <c r="J179" s="43"/>
      <c r="K179" s="53"/>
      <c r="L179" s="464"/>
      <c r="M179" s="182"/>
      <c r="N179" s="166"/>
      <c r="O179" s="3" t="s">
        <v>52</v>
      </c>
      <c r="P179" s="7">
        <v>0</v>
      </c>
      <c r="Q179" s="171"/>
      <c r="R179" s="172"/>
    </row>
    <row r="180" spans="1:18" ht="29.25" customHeight="1" x14ac:dyDescent="0.3">
      <c r="A180" s="153"/>
      <c r="B180" s="151"/>
      <c r="C180" s="152"/>
      <c r="D180" s="3" t="s">
        <v>56</v>
      </c>
      <c r="E180" s="7">
        <v>0</v>
      </c>
      <c r="F180" s="180"/>
      <c r="G180" s="158"/>
      <c r="H180" s="158"/>
      <c r="I180" s="314" t="s">
        <v>34</v>
      </c>
      <c r="J180" s="175"/>
      <c r="K180" s="176"/>
      <c r="L180" s="328"/>
      <c r="M180" s="182"/>
      <c r="N180" s="166"/>
      <c r="O180" s="3" t="s">
        <v>56</v>
      </c>
      <c r="P180" s="7">
        <v>0</v>
      </c>
      <c r="Q180" s="171"/>
      <c r="R180" s="172"/>
    </row>
    <row r="181" spans="1:18" ht="29.25" customHeight="1" thickBot="1" x14ac:dyDescent="0.35">
      <c r="A181" s="153"/>
      <c r="B181" s="151"/>
      <c r="C181" s="152"/>
      <c r="D181" s="5" t="s">
        <v>57</v>
      </c>
      <c r="E181" s="8">
        <v>0</v>
      </c>
      <c r="F181" s="160"/>
      <c r="G181" s="161"/>
      <c r="H181" s="161"/>
      <c r="I181" s="315"/>
      <c r="J181" s="316"/>
      <c r="K181" s="317"/>
      <c r="L181" s="329"/>
      <c r="M181" s="183"/>
      <c r="N181" s="168"/>
      <c r="O181" s="9" t="s">
        <v>57</v>
      </c>
      <c r="P181" s="10">
        <v>0</v>
      </c>
      <c r="Q181" s="173"/>
      <c r="R181" s="174"/>
    </row>
    <row r="182" spans="1:18" ht="54.95" customHeight="1" thickBot="1" x14ac:dyDescent="0.35">
      <c r="A182" s="120" t="s">
        <v>121</v>
      </c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2"/>
    </row>
    <row r="183" spans="1:18" ht="27.75" customHeight="1" x14ac:dyDescent="0.3">
      <c r="A183" s="150" t="s">
        <v>183</v>
      </c>
      <c r="B183" s="151"/>
      <c r="C183" s="152"/>
      <c r="D183" s="4" t="s">
        <v>53</v>
      </c>
      <c r="E183" s="6">
        <v>0</v>
      </c>
      <c r="F183" s="154">
        <f>E183+E184+E185+E186</f>
        <v>0</v>
      </c>
      <c r="G183" s="155"/>
      <c r="H183" s="156"/>
      <c r="I183" s="296" t="s">
        <v>77</v>
      </c>
      <c r="J183" s="296"/>
      <c r="K183" s="313"/>
      <c r="L183" s="94"/>
      <c r="M183" s="181">
        <v>0</v>
      </c>
      <c r="N183" s="164"/>
      <c r="O183" s="4" t="s">
        <v>53</v>
      </c>
      <c r="P183" s="6">
        <v>0</v>
      </c>
      <c r="Q183" s="169">
        <f>P183+P184+P185+P186</f>
        <v>0</v>
      </c>
      <c r="R183" s="170"/>
    </row>
    <row r="184" spans="1:18" ht="27.75" customHeight="1" x14ac:dyDescent="0.3">
      <c r="A184" s="153"/>
      <c r="B184" s="151"/>
      <c r="C184" s="152"/>
      <c r="D184" s="3" t="s">
        <v>52</v>
      </c>
      <c r="E184" s="7">
        <v>0</v>
      </c>
      <c r="F184" s="180"/>
      <c r="G184" s="158"/>
      <c r="H184" s="159"/>
      <c r="I184" s="175" t="s">
        <v>78</v>
      </c>
      <c r="J184" s="175"/>
      <c r="K184" s="176"/>
      <c r="L184" s="93"/>
      <c r="M184" s="182"/>
      <c r="N184" s="166"/>
      <c r="O184" s="3" t="s">
        <v>52</v>
      </c>
      <c r="P184" s="7">
        <v>0</v>
      </c>
      <c r="Q184" s="171"/>
      <c r="R184" s="172"/>
    </row>
    <row r="185" spans="1:18" ht="27.75" customHeight="1" x14ac:dyDescent="0.3">
      <c r="A185" s="153"/>
      <c r="B185" s="151"/>
      <c r="C185" s="152"/>
      <c r="D185" s="3" t="s">
        <v>56</v>
      </c>
      <c r="E185" s="7">
        <v>0</v>
      </c>
      <c r="F185" s="180"/>
      <c r="G185" s="158"/>
      <c r="H185" s="159"/>
      <c r="I185" s="175" t="s">
        <v>79</v>
      </c>
      <c r="J185" s="175"/>
      <c r="K185" s="176"/>
      <c r="L185" s="177"/>
      <c r="M185" s="182"/>
      <c r="N185" s="166"/>
      <c r="O185" s="3" t="s">
        <v>56</v>
      </c>
      <c r="P185" s="7">
        <v>0</v>
      </c>
      <c r="Q185" s="171"/>
      <c r="R185" s="172"/>
    </row>
    <row r="186" spans="1:18" ht="27.75" customHeight="1" thickBot="1" x14ac:dyDescent="0.35">
      <c r="A186" s="153"/>
      <c r="B186" s="151"/>
      <c r="C186" s="152"/>
      <c r="D186" s="5" t="s">
        <v>57</v>
      </c>
      <c r="E186" s="8">
        <v>0</v>
      </c>
      <c r="F186" s="180"/>
      <c r="G186" s="158"/>
      <c r="H186" s="159"/>
      <c r="I186" s="175"/>
      <c r="J186" s="175"/>
      <c r="K186" s="176"/>
      <c r="L186" s="178"/>
      <c r="M186" s="182"/>
      <c r="N186" s="166"/>
      <c r="O186" s="9" t="s">
        <v>57</v>
      </c>
      <c r="P186" s="10">
        <v>0</v>
      </c>
      <c r="Q186" s="171"/>
      <c r="R186" s="172"/>
    </row>
    <row r="187" spans="1:18" ht="34.5" customHeight="1" x14ac:dyDescent="0.3">
      <c r="A187" s="153"/>
      <c r="B187" s="151"/>
      <c r="C187" s="152"/>
      <c r="D187" s="99"/>
      <c r="E187" s="99"/>
      <c r="F187" s="180"/>
      <c r="G187" s="158"/>
      <c r="H187" s="159"/>
      <c r="I187" s="339" t="s">
        <v>96</v>
      </c>
      <c r="J187" s="339"/>
      <c r="K187" s="339"/>
      <c r="L187" s="339"/>
      <c r="M187" s="182"/>
      <c r="N187" s="166"/>
      <c r="O187" s="46"/>
      <c r="P187" s="47"/>
      <c r="Q187" s="171"/>
      <c r="R187" s="172"/>
    </row>
    <row r="188" spans="1:18" ht="39.950000000000003" customHeight="1" x14ac:dyDescent="0.3">
      <c r="A188" s="153"/>
      <c r="B188" s="151"/>
      <c r="C188" s="152"/>
      <c r="D188" s="99"/>
      <c r="E188" s="99"/>
      <c r="F188" s="180"/>
      <c r="G188" s="158"/>
      <c r="H188" s="159"/>
      <c r="I188" s="184"/>
      <c r="J188" s="184"/>
      <c r="K188" s="184"/>
      <c r="L188" s="184"/>
      <c r="M188" s="182"/>
      <c r="N188" s="166"/>
      <c r="O188" s="66"/>
      <c r="P188" s="67"/>
      <c r="Q188" s="171"/>
      <c r="R188" s="172"/>
    </row>
    <row r="189" spans="1:18" ht="18.75" customHeight="1" x14ac:dyDescent="0.3">
      <c r="A189" s="153"/>
      <c r="B189" s="151"/>
      <c r="C189" s="152"/>
      <c r="D189" s="99"/>
      <c r="E189" s="99"/>
      <c r="F189" s="180"/>
      <c r="G189" s="158"/>
      <c r="H189" s="159"/>
      <c r="I189" s="45" t="s">
        <v>97</v>
      </c>
      <c r="J189" s="45"/>
      <c r="K189" s="45"/>
      <c r="L189" s="45"/>
      <c r="M189" s="182"/>
      <c r="N189" s="166"/>
      <c r="O189" s="66"/>
      <c r="P189" s="67"/>
      <c r="Q189" s="171"/>
      <c r="R189" s="172"/>
    </row>
    <row r="190" spans="1:18" ht="39.950000000000003" customHeight="1" thickBot="1" x14ac:dyDescent="0.35">
      <c r="A190" s="153"/>
      <c r="B190" s="151"/>
      <c r="C190" s="152"/>
      <c r="D190" s="99"/>
      <c r="E190" s="99"/>
      <c r="F190" s="160"/>
      <c r="G190" s="161"/>
      <c r="H190" s="162"/>
      <c r="I190" s="179"/>
      <c r="J190" s="179"/>
      <c r="K190" s="179"/>
      <c r="L190" s="179"/>
      <c r="M190" s="183"/>
      <c r="N190" s="168"/>
      <c r="O190" s="48"/>
      <c r="P190" s="49"/>
      <c r="Q190" s="173"/>
      <c r="R190" s="174"/>
    </row>
    <row r="191" spans="1:18" ht="54.95" customHeight="1" thickBot="1" x14ac:dyDescent="0.35">
      <c r="A191" s="120" t="s">
        <v>121</v>
      </c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2"/>
    </row>
    <row r="192" spans="1:18" ht="26.25" customHeight="1" x14ac:dyDescent="0.3">
      <c r="A192" s="150" t="s">
        <v>86</v>
      </c>
      <c r="B192" s="151"/>
      <c r="C192" s="152"/>
      <c r="D192" s="4" t="s">
        <v>53</v>
      </c>
      <c r="E192" s="6">
        <v>0</v>
      </c>
      <c r="F192" s="157">
        <f>E192+E193+E194+E195</f>
        <v>0</v>
      </c>
      <c r="G192" s="158"/>
      <c r="H192" s="159"/>
      <c r="I192" s="175" t="s">
        <v>83</v>
      </c>
      <c r="J192" s="175"/>
      <c r="K192" s="176"/>
      <c r="L192" s="177"/>
      <c r="M192" s="181">
        <v>0</v>
      </c>
      <c r="N192" s="164"/>
      <c r="O192" s="4" t="s">
        <v>53</v>
      </c>
      <c r="P192" s="6">
        <v>0</v>
      </c>
      <c r="Q192" s="169">
        <f>P192+P193+P194+P195</f>
        <v>0</v>
      </c>
      <c r="R192" s="170"/>
    </row>
    <row r="193" spans="1:18" ht="26.25" customHeight="1" x14ac:dyDescent="0.3">
      <c r="A193" s="153"/>
      <c r="B193" s="151"/>
      <c r="C193" s="152"/>
      <c r="D193" s="3" t="s">
        <v>52</v>
      </c>
      <c r="E193" s="7">
        <v>0</v>
      </c>
      <c r="F193" s="180"/>
      <c r="G193" s="158"/>
      <c r="H193" s="159"/>
      <c r="I193" s="175"/>
      <c r="J193" s="175"/>
      <c r="K193" s="176"/>
      <c r="L193" s="178"/>
      <c r="M193" s="182"/>
      <c r="N193" s="166"/>
      <c r="O193" s="3" t="s">
        <v>52</v>
      </c>
      <c r="P193" s="7">
        <v>0</v>
      </c>
      <c r="Q193" s="171"/>
      <c r="R193" s="172"/>
    </row>
    <row r="194" spans="1:18" ht="26.25" customHeight="1" x14ac:dyDescent="0.3">
      <c r="A194" s="153"/>
      <c r="B194" s="151"/>
      <c r="C194" s="152"/>
      <c r="D194" s="3" t="s">
        <v>56</v>
      </c>
      <c r="E194" s="7">
        <v>0</v>
      </c>
      <c r="F194" s="180"/>
      <c r="G194" s="158"/>
      <c r="H194" s="159"/>
      <c r="I194" s="175" t="s">
        <v>84</v>
      </c>
      <c r="J194" s="175"/>
      <c r="K194" s="176"/>
      <c r="L194" s="177"/>
      <c r="M194" s="182"/>
      <c r="N194" s="166"/>
      <c r="O194" s="3" t="s">
        <v>56</v>
      </c>
      <c r="P194" s="7">
        <v>0</v>
      </c>
      <c r="Q194" s="171"/>
      <c r="R194" s="172"/>
    </row>
    <row r="195" spans="1:18" ht="26.25" customHeight="1" thickBot="1" x14ac:dyDescent="0.35">
      <c r="A195" s="153"/>
      <c r="B195" s="151"/>
      <c r="C195" s="152"/>
      <c r="D195" s="5" t="s">
        <v>57</v>
      </c>
      <c r="E195" s="8">
        <v>0</v>
      </c>
      <c r="F195" s="180"/>
      <c r="G195" s="158"/>
      <c r="H195" s="159"/>
      <c r="I195" s="175"/>
      <c r="J195" s="175"/>
      <c r="K195" s="176"/>
      <c r="L195" s="178"/>
      <c r="M195" s="182"/>
      <c r="N195" s="166"/>
      <c r="O195" s="9" t="s">
        <v>57</v>
      </c>
      <c r="P195" s="10">
        <v>0</v>
      </c>
      <c r="Q195" s="171"/>
      <c r="R195" s="172"/>
    </row>
    <row r="196" spans="1:18" ht="18.75" customHeight="1" x14ac:dyDescent="0.3">
      <c r="A196" s="153"/>
      <c r="B196" s="151"/>
      <c r="C196" s="152"/>
      <c r="D196" s="99"/>
      <c r="E196" s="99"/>
      <c r="F196" s="180"/>
      <c r="G196" s="158"/>
      <c r="H196" s="159"/>
      <c r="I196" s="175" t="s">
        <v>85</v>
      </c>
      <c r="J196" s="175"/>
      <c r="K196" s="176"/>
      <c r="L196" s="177"/>
      <c r="M196" s="182"/>
      <c r="N196" s="166"/>
      <c r="O196" s="46"/>
      <c r="P196" s="47"/>
      <c r="Q196" s="171"/>
      <c r="R196" s="172"/>
    </row>
    <row r="197" spans="1:18" ht="18.75" customHeight="1" x14ac:dyDescent="0.3">
      <c r="A197" s="153"/>
      <c r="B197" s="151"/>
      <c r="C197" s="152"/>
      <c r="D197" s="99"/>
      <c r="E197" s="99"/>
      <c r="F197" s="180"/>
      <c r="G197" s="158"/>
      <c r="H197" s="159"/>
      <c r="I197" s="175"/>
      <c r="J197" s="175"/>
      <c r="K197" s="176"/>
      <c r="L197" s="178"/>
      <c r="M197" s="182"/>
      <c r="N197" s="166"/>
      <c r="O197" s="66"/>
      <c r="P197" s="67"/>
      <c r="Q197" s="171"/>
      <c r="R197" s="172"/>
    </row>
    <row r="198" spans="1:18" ht="27" customHeight="1" x14ac:dyDescent="0.3">
      <c r="A198" s="153"/>
      <c r="B198" s="151"/>
      <c r="C198" s="152"/>
      <c r="D198" s="99"/>
      <c r="E198" s="99"/>
      <c r="F198" s="180"/>
      <c r="G198" s="158"/>
      <c r="H198" s="159"/>
      <c r="I198" s="45" t="s">
        <v>98</v>
      </c>
      <c r="J198" s="45"/>
      <c r="K198" s="45"/>
      <c r="L198" s="45"/>
      <c r="M198" s="182"/>
      <c r="N198" s="166"/>
      <c r="O198" s="66"/>
      <c r="P198" s="67"/>
      <c r="Q198" s="171"/>
      <c r="R198" s="172"/>
    </row>
    <row r="199" spans="1:18" ht="39.950000000000003" customHeight="1" x14ac:dyDescent="0.3">
      <c r="A199" s="153"/>
      <c r="B199" s="151"/>
      <c r="C199" s="152"/>
      <c r="D199" s="99"/>
      <c r="E199" s="99"/>
      <c r="F199" s="180"/>
      <c r="G199" s="158"/>
      <c r="H199" s="159"/>
      <c r="I199" s="184"/>
      <c r="J199" s="184"/>
      <c r="K199" s="184"/>
      <c r="L199" s="184"/>
      <c r="M199" s="182"/>
      <c r="N199" s="166"/>
      <c r="O199" s="66"/>
      <c r="P199" s="67"/>
      <c r="Q199" s="171"/>
      <c r="R199" s="172"/>
    </row>
    <row r="200" spans="1:18" ht="18.75" customHeight="1" x14ac:dyDescent="0.3">
      <c r="A200" s="153"/>
      <c r="B200" s="151"/>
      <c r="C200" s="152"/>
      <c r="D200" s="99"/>
      <c r="E200" s="99"/>
      <c r="F200" s="180"/>
      <c r="G200" s="158"/>
      <c r="H200" s="159"/>
      <c r="I200" s="45" t="s">
        <v>61</v>
      </c>
      <c r="J200" s="45"/>
      <c r="K200" s="45"/>
      <c r="L200" s="45"/>
      <c r="M200" s="182"/>
      <c r="N200" s="166"/>
      <c r="O200" s="66"/>
      <c r="P200" s="67"/>
      <c r="Q200" s="171"/>
      <c r="R200" s="172"/>
    </row>
    <row r="201" spans="1:18" ht="39.950000000000003" customHeight="1" thickBot="1" x14ac:dyDescent="0.35">
      <c r="A201" s="153"/>
      <c r="B201" s="151"/>
      <c r="C201" s="152"/>
      <c r="D201" s="99"/>
      <c r="E201" s="99"/>
      <c r="F201" s="160"/>
      <c r="G201" s="161"/>
      <c r="H201" s="162"/>
      <c r="I201" s="179"/>
      <c r="J201" s="179"/>
      <c r="K201" s="179"/>
      <c r="L201" s="179"/>
      <c r="M201" s="183"/>
      <c r="N201" s="168"/>
      <c r="O201" s="48"/>
      <c r="P201" s="49"/>
      <c r="Q201" s="173"/>
      <c r="R201" s="174"/>
    </row>
    <row r="202" spans="1:18" ht="54.95" customHeight="1" thickBot="1" x14ac:dyDescent="0.35">
      <c r="A202" s="120" t="s">
        <v>121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2"/>
    </row>
    <row r="203" spans="1:18" ht="28.5" customHeight="1" x14ac:dyDescent="0.3">
      <c r="A203" s="150" t="s">
        <v>184</v>
      </c>
      <c r="B203" s="151"/>
      <c r="C203" s="152"/>
      <c r="D203" s="4" t="s">
        <v>53</v>
      </c>
      <c r="E203" s="6">
        <v>0</v>
      </c>
      <c r="F203" s="154">
        <f>E203+E204+E205+E206</f>
        <v>0</v>
      </c>
      <c r="G203" s="155"/>
      <c r="H203" s="156"/>
      <c r="I203" s="175" t="s">
        <v>39</v>
      </c>
      <c r="J203" s="175"/>
      <c r="K203" s="176"/>
      <c r="L203" s="177"/>
      <c r="M203" s="181">
        <v>0</v>
      </c>
      <c r="N203" s="164"/>
      <c r="O203" s="4" t="s">
        <v>53</v>
      </c>
      <c r="P203" s="6">
        <v>0</v>
      </c>
      <c r="Q203" s="169">
        <f>P203+P204+P205+P206</f>
        <v>0</v>
      </c>
      <c r="R203" s="170"/>
    </row>
    <row r="204" spans="1:18" ht="28.5" customHeight="1" x14ac:dyDescent="0.3">
      <c r="A204" s="153"/>
      <c r="B204" s="151"/>
      <c r="C204" s="152"/>
      <c r="D204" s="3" t="s">
        <v>52</v>
      </c>
      <c r="E204" s="7">
        <v>0</v>
      </c>
      <c r="F204" s="180"/>
      <c r="G204" s="158"/>
      <c r="H204" s="159"/>
      <c r="I204" s="175"/>
      <c r="J204" s="175"/>
      <c r="K204" s="176"/>
      <c r="L204" s="178"/>
      <c r="M204" s="182"/>
      <c r="N204" s="166"/>
      <c r="O204" s="3" t="s">
        <v>52</v>
      </c>
      <c r="P204" s="7">
        <v>0</v>
      </c>
      <c r="Q204" s="171"/>
      <c r="R204" s="172"/>
    </row>
    <row r="205" spans="1:18" ht="28.5" customHeight="1" x14ac:dyDescent="0.3">
      <c r="A205" s="153"/>
      <c r="B205" s="151"/>
      <c r="C205" s="152"/>
      <c r="D205" s="3" t="s">
        <v>56</v>
      </c>
      <c r="E205" s="7">
        <v>0</v>
      </c>
      <c r="F205" s="180"/>
      <c r="G205" s="158"/>
      <c r="H205" s="159"/>
      <c r="I205" s="343" t="s">
        <v>45</v>
      </c>
      <c r="J205" s="343"/>
      <c r="K205" s="343"/>
      <c r="L205" s="343"/>
      <c r="M205" s="182"/>
      <c r="N205" s="166"/>
      <c r="O205" s="3" t="s">
        <v>56</v>
      </c>
      <c r="P205" s="7">
        <v>0</v>
      </c>
      <c r="Q205" s="171"/>
      <c r="R205" s="172"/>
    </row>
    <row r="206" spans="1:18" ht="28.5" customHeight="1" thickBot="1" x14ac:dyDescent="0.35">
      <c r="A206" s="153"/>
      <c r="B206" s="151"/>
      <c r="C206" s="152"/>
      <c r="D206" s="5" t="s">
        <v>57</v>
      </c>
      <c r="E206" s="8">
        <v>0</v>
      </c>
      <c r="F206" s="160"/>
      <c r="G206" s="161"/>
      <c r="H206" s="162"/>
      <c r="I206" s="179"/>
      <c r="J206" s="179"/>
      <c r="K206" s="179"/>
      <c r="L206" s="179"/>
      <c r="M206" s="183"/>
      <c r="N206" s="168"/>
      <c r="O206" s="9" t="s">
        <v>57</v>
      </c>
      <c r="P206" s="10">
        <v>0</v>
      </c>
      <c r="Q206" s="173"/>
      <c r="R206" s="174"/>
    </row>
    <row r="207" spans="1:18" ht="54.95" customHeight="1" thickBot="1" x14ac:dyDescent="0.35">
      <c r="A207" s="120" t="s">
        <v>121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2"/>
    </row>
    <row r="208" spans="1:18" ht="27.75" customHeight="1" x14ac:dyDescent="0.3">
      <c r="A208" s="150" t="s">
        <v>185</v>
      </c>
      <c r="B208" s="151"/>
      <c r="C208" s="152"/>
      <c r="D208" s="4" t="s">
        <v>53</v>
      </c>
      <c r="E208" s="6">
        <v>0</v>
      </c>
      <c r="F208" s="157">
        <f>E208+E209+E210+E211</f>
        <v>0</v>
      </c>
      <c r="G208" s="158"/>
      <c r="H208" s="158"/>
      <c r="I208" s="295" t="s">
        <v>99</v>
      </c>
      <c r="J208" s="296"/>
      <c r="K208" s="313"/>
      <c r="L208" s="322"/>
      <c r="M208" s="181">
        <v>0</v>
      </c>
      <c r="N208" s="164"/>
      <c r="O208" s="4" t="s">
        <v>53</v>
      </c>
      <c r="P208" s="6">
        <v>0</v>
      </c>
      <c r="Q208" s="169">
        <f>P208+P209+P210+P211</f>
        <v>0</v>
      </c>
      <c r="R208" s="170"/>
    </row>
    <row r="209" spans="1:18" ht="27.75" customHeight="1" x14ac:dyDescent="0.3">
      <c r="A209" s="153"/>
      <c r="B209" s="151"/>
      <c r="C209" s="152"/>
      <c r="D209" s="3" t="s">
        <v>52</v>
      </c>
      <c r="E209" s="7">
        <v>0</v>
      </c>
      <c r="F209" s="180"/>
      <c r="G209" s="158"/>
      <c r="H209" s="158"/>
      <c r="I209" s="314"/>
      <c r="J209" s="175"/>
      <c r="K209" s="176"/>
      <c r="L209" s="178"/>
      <c r="M209" s="182"/>
      <c r="N209" s="166"/>
      <c r="O209" s="3" t="s">
        <v>52</v>
      </c>
      <c r="P209" s="7">
        <v>0</v>
      </c>
      <c r="Q209" s="171"/>
      <c r="R209" s="172"/>
    </row>
    <row r="210" spans="1:18" ht="27.75" customHeight="1" x14ac:dyDescent="0.3">
      <c r="A210" s="153"/>
      <c r="B210" s="151"/>
      <c r="C210" s="152"/>
      <c r="D210" s="3" t="s">
        <v>56</v>
      </c>
      <c r="E210" s="7">
        <v>0</v>
      </c>
      <c r="F210" s="180"/>
      <c r="G210" s="158"/>
      <c r="H210" s="158"/>
      <c r="I210" s="314" t="s">
        <v>100</v>
      </c>
      <c r="J210" s="175"/>
      <c r="K210" s="176"/>
      <c r="L210" s="177"/>
      <c r="M210" s="182"/>
      <c r="N210" s="166"/>
      <c r="O210" s="3" t="s">
        <v>56</v>
      </c>
      <c r="P210" s="7">
        <v>0</v>
      </c>
      <c r="Q210" s="171"/>
      <c r="R210" s="172"/>
    </row>
    <row r="211" spans="1:18" ht="27.75" customHeight="1" thickBot="1" x14ac:dyDescent="0.35">
      <c r="A211" s="153"/>
      <c r="B211" s="151"/>
      <c r="C211" s="152"/>
      <c r="D211" s="5" t="s">
        <v>57</v>
      </c>
      <c r="E211" s="8">
        <v>0</v>
      </c>
      <c r="F211" s="180"/>
      <c r="G211" s="158"/>
      <c r="H211" s="158"/>
      <c r="I211" s="314"/>
      <c r="J211" s="175"/>
      <c r="K211" s="176"/>
      <c r="L211" s="178"/>
      <c r="M211" s="182"/>
      <c r="N211" s="166"/>
      <c r="O211" s="9" t="s">
        <v>57</v>
      </c>
      <c r="P211" s="10">
        <v>0</v>
      </c>
      <c r="Q211" s="171"/>
      <c r="R211" s="172"/>
    </row>
    <row r="212" spans="1:18" ht="35.25" customHeight="1" x14ac:dyDescent="0.3">
      <c r="A212" s="153"/>
      <c r="B212" s="151"/>
      <c r="C212" s="152"/>
      <c r="D212" s="99"/>
      <c r="E212" s="99"/>
      <c r="F212" s="180"/>
      <c r="G212" s="158"/>
      <c r="H212" s="158"/>
      <c r="I212" s="475" t="s">
        <v>101</v>
      </c>
      <c r="J212" s="476"/>
      <c r="K212" s="476"/>
      <c r="L212" s="476"/>
      <c r="M212" s="182"/>
      <c r="N212" s="166"/>
      <c r="O212" s="46"/>
      <c r="P212" s="47"/>
      <c r="Q212" s="288"/>
      <c r="R212" s="172"/>
    </row>
    <row r="213" spans="1:18" ht="39.950000000000003" customHeight="1" x14ac:dyDescent="0.3">
      <c r="A213" s="153"/>
      <c r="B213" s="151"/>
      <c r="C213" s="152"/>
      <c r="D213" s="99"/>
      <c r="E213" s="99"/>
      <c r="F213" s="180"/>
      <c r="G213" s="158"/>
      <c r="H213" s="158"/>
      <c r="I213" s="282"/>
      <c r="J213" s="184"/>
      <c r="K213" s="184"/>
      <c r="L213" s="184"/>
      <c r="M213" s="182"/>
      <c r="N213" s="166"/>
      <c r="O213" s="66"/>
      <c r="P213" s="67"/>
      <c r="Q213" s="288"/>
      <c r="R213" s="172"/>
    </row>
    <row r="214" spans="1:18" ht="18.75" customHeight="1" x14ac:dyDescent="0.3">
      <c r="A214" s="153"/>
      <c r="B214" s="151"/>
      <c r="C214" s="152"/>
      <c r="D214" s="99"/>
      <c r="E214" s="99"/>
      <c r="F214" s="180"/>
      <c r="G214" s="158"/>
      <c r="H214" s="158"/>
      <c r="I214" s="68" t="s">
        <v>61</v>
      </c>
      <c r="J214" s="45"/>
      <c r="K214" s="45"/>
      <c r="L214" s="45"/>
      <c r="M214" s="182"/>
      <c r="N214" s="166"/>
      <c r="O214" s="66"/>
      <c r="P214" s="67"/>
      <c r="Q214" s="288"/>
      <c r="R214" s="172"/>
    </row>
    <row r="215" spans="1:18" ht="39.950000000000003" customHeight="1" thickBot="1" x14ac:dyDescent="0.35">
      <c r="A215" s="153"/>
      <c r="B215" s="151"/>
      <c r="C215" s="152"/>
      <c r="D215" s="99"/>
      <c r="E215" s="99"/>
      <c r="F215" s="160"/>
      <c r="G215" s="161"/>
      <c r="H215" s="161"/>
      <c r="I215" s="274"/>
      <c r="J215" s="179"/>
      <c r="K215" s="179"/>
      <c r="L215" s="179"/>
      <c r="M215" s="183"/>
      <c r="N215" s="168"/>
      <c r="O215" s="48"/>
      <c r="P215" s="49"/>
      <c r="Q215" s="291"/>
      <c r="R215" s="174"/>
    </row>
    <row r="216" spans="1:18" ht="54.95" customHeight="1" thickBot="1" x14ac:dyDescent="0.35">
      <c r="A216" s="120" t="s">
        <v>121</v>
      </c>
      <c r="B216" s="147"/>
      <c r="C216" s="147"/>
      <c r="D216" s="147"/>
      <c r="E216" s="147"/>
      <c r="F216" s="147"/>
      <c r="G216" s="147"/>
      <c r="H216" s="147"/>
      <c r="I216" s="477"/>
      <c r="J216" s="477"/>
      <c r="K216" s="477"/>
      <c r="L216" s="477"/>
      <c r="M216" s="147"/>
      <c r="N216" s="147"/>
      <c r="O216" s="148"/>
      <c r="P216" s="148"/>
      <c r="Q216" s="147"/>
      <c r="R216" s="149"/>
    </row>
    <row r="217" spans="1:18" ht="28.5" customHeight="1" x14ac:dyDescent="0.3">
      <c r="A217" s="150" t="s">
        <v>10</v>
      </c>
      <c r="B217" s="151"/>
      <c r="C217" s="152"/>
      <c r="D217" s="4" t="s">
        <v>53</v>
      </c>
      <c r="E217" s="6">
        <v>0</v>
      </c>
      <c r="F217" s="154">
        <f>E217+E218+E219+E220</f>
        <v>0</v>
      </c>
      <c r="G217" s="155"/>
      <c r="H217" s="155"/>
      <c r="I217" s="295" t="s">
        <v>32</v>
      </c>
      <c r="J217" s="296"/>
      <c r="K217" s="296"/>
      <c r="L217" s="320"/>
      <c r="M217" s="163">
        <v>0</v>
      </c>
      <c r="N217" s="164"/>
      <c r="O217" s="4" t="s">
        <v>53</v>
      </c>
      <c r="P217" s="6">
        <v>0</v>
      </c>
      <c r="Q217" s="169">
        <f>P217+P218+P219+P220</f>
        <v>0</v>
      </c>
      <c r="R217" s="170"/>
    </row>
    <row r="218" spans="1:18" ht="28.5" customHeight="1" x14ac:dyDescent="0.3">
      <c r="A218" s="150"/>
      <c r="B218" s="151"/>
      <c r="C218" s="152"/>
      <c r="D218" s="3" t="s">
        <v>52</v>
      </c>
      <c r="E218" s="7">
        <v>0</v>
      </c>
      <c r="F218" s="157"/>
      <c r="G218" s="158"/>
      <c r="H218" s="158"/>
      <c r="I218" s="65"/>
      <c r="J218" s="43"/>
      <c r="K218" s="43"/>
      <c r="L218" s="321"/>
      <c r="M218" s="165"/>
      <c r="N218" s="166"/>
      <c r="O218" s="3" t="s">
        <v>52</v>
      </c>
      <c r="P218" s="7">
        <v>0</v>
      </c>
      <c r="Q218" s="171"/>
      <c r="R218" s="172"/>
    </row>
    <row r="219" spans="1:18" ht="28.5" customHeight="1" x14ac:dyDescent="0.3">
      <c r="A219" s="153"/>
      <c r="B219" s="151"/>
      <c r="C219" s="152"/>
      <c r="D219" s="3" t="s">
        <v>56</v>
      </c>
      <c r="E219" s="7">
        <v>0</v>
      </c>
      <c r="F219" s="180"/>
      <c r="G219" s="158"/>
      <c r="H219" s="158"/>
      <c r="I219" s="69" t="s">
        <v>33</v>
      </c>
      <c r="J219" s="52"/>
      <c r="K219" s="52"/>
      <c r="L219" s="70"/>
      <c r="M219" s="165"/>
      <c r="N219" s="166"/>
      <c r="O219" s="3" t="s">
        <v>56</v>
      </c>
      <c r="P219" s="7">
        <v>0</v>
      </c>
      <c r="Q219" s="171"/>
      <c r="R219" s="172"/>
    </row>
    <row r="220" spans="1:18" ht="28.5" customHeight="1" thickBot="1" x14ac:dyDescent="0.35">
      <c r="A220" s="153"/>
      <c r="B220" s="151"/>
      <c r="C220" s="152"/>
      <c r="D220" s="5" t="s">
        <v>57</v>
      </c>
      <c r="E220" s="8">
        <v>0</v>
      </c>
      <c r="F220" s="160"/>
      <c r="G220" s="161"/>
      <c r="H220" s="161"/>
      <c r="I220" s="274"/>
      <c r="J220" s="179"/>
      <c r="K220" s="179"/>
      <c r="L220" s="312"/>
      <c r="M220" s="167"/>
      <c r="N220" s="168"/>
      <c r="O220" s="9" t="s">
        <v>57</v>
      </c>
      <c r="P220" s="10">
        <v>0</v>
      </c>
      <c r="Q220" s="173"/>
      <c r="R220" s="174"/>
    </row>
    <row r="221" spans="1:18" ht="54.95" customHeight="1" thickBot="1" x14ac:dyDescent="0.35">
      <c r="A221" s="120" t="s">
        <v>121</v>
      </c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9"/>
    </row>
    <row r="222" spans="1:18" ht="28.5" customHeight="1" x14ac:dyDescent="0.3">
      <c r="A222" s="150" t="s">
        <v>14</v>
      </c>
      <c r="B222" s="151"/>
      <c r="C222" s="152"/>
      <c r="D222" s="4" t="s">
        <v>53</v>
      </c>
      <c r="E222" s="6">
        <v>0</v>
      </c>
      <c r="F222" s="154">
        <f>E222+E223+E224+E225</f>
        <v>0</v>
      </c>
      <c r="G222" s="155"/>
      <c r="H222" s="155"/>
      <c r="I222" s="295" t="s">
        <v>32</v>
      </c>
      <c r="J222" s="296"/>
      <c r="K222" s="313"/>
      <c r="L222" s="474"/>
      <c r="M222" s="181">
        <v>0</v>
      </c>
      <c r="N222" s="164"/>
      <c r="O222" s="4" t="s">
        <v>53</v>
      </c>
      <c r="P222" s="6">
        <v>0</v>
      </c>
      <c r="Q222" s="169">
        <f>P222+P223+P224+P225</f>
        <v>0</v>
      </c>
      <c r="R222" s="170"/>
    </row>
    <row r="223" spans="1:18" ht="28.5" customHeight="1" x14ac:dyDescent="0.3">
      <c r="A223" s="150"/>
      <c r="B223" s="151"/>
      <c r="C223" s="152"/>
      <c r="D223" s="3" t="s">
        <v>52</v>
      </c>
      <c r="E223" s="7">
        <v>0</v>
      </c>
      <c r="F223" s="157"/>
      <c r="G223" s="158"/>
      <c r="H223" s="158"/>
      <c r="I223" s="65"/>
      <c r="J223" s="43"/>
      <c r="K223" s="53"/>
      <c r="L223" s="464"/>
      <c r="M223" s="182"/>
      <c r="N223" s="166"/>
      <c r="O223" s="3" t="s">
        <v>52</v>
      </c>
      <c r="P223" s="7">
        <v>0</v>
      </c>
      <c r="Q223" s="171"/>
      <c r="R223" s="172"/>
    </row>
    <row r="224" spans="1:18" ht="28.5" customHeight="1" x14ac:dyDescent="0.3">
      <c r="A224" s="153"/>
      <c r="B224" s="151"/>
      <c r="C224" s="152"/>
      <c r="D224" s="3" t="s">
        <v>56</v>
      </c>
      <c r="E224" s="7">
        <v>0</v>
      </c>
      <c r="F224" s="180"/>
      <c r="G224" s="158"/>
      <c r="H224" s="158"/>
      <c r="I224" s="314" t="s">
        <v>34</v>
      </c>
      <c r="J224" s="175"/>
      <c r="K224" s="176"/>
      <c r="L224" s="328"/>
      <c r="M224" s="182"/>
      <c r="N224" s="166"/>
      <c r="O224" s="3" t="s">
        <v>56</v>
      </c>
      <c r="P224" s="7">
        <v>0</v>
      </c>
      <c r="Q224" s="171"/>
      <c r="R224" s="172"/>
    </row>
    <row r="225" spans="1:18" ht="28.5" customHeight="1" thickBot="1" x14ac:dyDescent="0.35">
      <c r="A225" s="153"/>
      <c r="B225" s="151"/>
      <c r="C225" s="152"/>
      <c r="D225" s="5" t="s">
        <v>57</v>
      </c>
      <c r="E225" s="8">
        <v>0</v>
      </c>
      <c r="F225" s="160"/>
      <c r="G225" s="161"/>
      <c r="H225" s="161"/>
      <c r="I225" s="315"/>
      <c r="J225" s="316"/>
      <c r="K225" s="317"/>
      <c r="L225" s="329"/>
      <c r="M225" s="183"/>
      <c r="N225" s="168"/>
      <c r="O225" s="9" t="s">
        <v>57</v>
      </c>
      <c r="P225" s="10">
        <v>0</v>
      </c>
      <c r="Q225" s="173"/>
      <c r="R225" s="174"/>
    </row>
    <row r="226" spans="1:18" ht="54.95" customHeight="1" thickBot="1" x14ac:dyDescent="0.35">
      <c r="A226" s="120" t="s">
        <v>121</v>
      </c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9"/>
    </row>
    <row r="227" spans="1:18" ht="29.25" customHeight="1" x14ac:dyDescent="0.3">
      <c r="A227" s="150" t="s">
        <v>186</v>
      </c>
      <c r="B227" s="151"/>
      <c r="C227" s="152"/>
      <c r="D227" s="4" t="s">
        <v>53</v>
      </c>
      <c r="E227" s="6">
        <v>0</v>
      </c>
      <c r="F227" s="154">
        <f>E227+E228+E229+E230</f>
        <v>0</v>
      </c>
      <c r="G227" s="155"/>
      <c r="H227" s="156"/>
      <c r="I227" s="175" t="s">
        <v>92</v>
      </c>
      <c r="J227" s="175"/>
      <c r="K227" s="176"/>
      <c r="L227" s="95"/>
      <c r="M227" s="181">
        <v>0</v>
      </c>
      <c r="N227" s="164"/>
      <c r="O227" s="4" t="s">
        <v>53</v>
      </c>
      <c r="P227" s="6">
        <v>0</v>
      </c>
      <c r="Q227" s="154">
        <f>P227+P228+P229+P230</f>
        <v>0</v>
      </c>
      <c r="R227" s="156"/>
    </row>
    <row r="228" spans="1:18" ht="29.25" customHeight="1" x14ac:dyDescent="0.3">
      <c r="A228" s="153"/>
      <c r="B228" s="151"/>
      <c r="C228" s="152"/>
      <c r="D228" s="3" t="s">
        <v>52</v>
      </c>
      <c r="E228" s="7">
        <v>0</v>
      </c>
      <c r="F228" s="180"/>
      <c r="G228" s="158"/>
      <c r="H228" s="159"/>
      <c r="I228" s="175" t="s">
        <v>93</v>
      </c>
      <c r="J228" s="175"/>
      <c r="K228" s="176"/>
      <c r="L228" s="177"/>
      <c r="M228" s="182"/>
      <c r="N228" s="166"/>
      <c r="O228" s="3" t="s">
        <v>52</v>
      </c>
      <c r="P228" s="7">
        <v>0</v>
      </c>
      <c r="Q228" s="157"/>
      <c r="R228" s="159"/>
    </row>
    <row r="229" spans="1:18" ht="29.25" customHeight="1" x14ac:dyDescent="0.3">
      <c r="A229" s="153"/>
      <c r="B229" s="151"/>
      <c r="C229" s="152"/>
      <c r="D229" s="3" t="s">
        <v>56</v>
      </c>
      <c r="E229" s="7">
        <v>0</v>
      </c>
      <c r="F229" s="180"/>
      <c r="G229" s="158"/>
      <c r="H229" s="159"/>
      <c r="I229" s="175"/>
      <c r="J229" s="175"/>
      <c r="K229" s="176"/>
      <c r="L229" s="178"/>
      <c r="M229" s="182"/>
      <c r="N229" s="166"/>
      <c r="O229" s="3" t="s">
        <v>56</v>
      </c>
      <c r="P229" s="7">
        <v>0</v>
      </c>
      <c r="Q229" s="157"/>
      <c r="R229" s="159"/>
    </row>
    <row r="230" spans="1:18" ht="29.25" customHeight="1" thickBot="1" x14ac:dyDescent="0.35">
      <c r="A230" s="153"/>
      <c r="B230" s="151"/>
      <c r="C230" s="152"/>
      <c r="D230" s="5" t="s">
        <v>57</v>
      </c>
      <c r="E230" s="8">
        <v>0</v>
      </c>
      <c r="F230" s="180"/>
      <c r="G230" s="158"/>
      <c r="H230" s="159"/>
      <c r="I230" s="175" t="s">
        <v>94</v>
      </c>
      <c r="J230" s="175"/>
      <c r="K230" s="176"/>
      <c r="L230" s="177"/>
      <c r="M230" s="182"/>
      <c r="N230" s="166"/>
      <c r="O230" s="9" t="s">
        <v>57</v>
      </c>
      <c r="P230" s="10">
        <v>0</v>
      </c>
      <c r="Q230" s="180"/>
      <c r="R230" s="159"/>
    </row>
    <row r="231" spans="1:18" ht="18.75" customHeight="1" x14ac:dyDescent="0.3">
      <c r="A231" s="153"/>
      <c r="B231" s="151"/>
      <c r="C231" s="152"/>
      <c r="D231" s="99"/>
      <c r="E231" s="99"/>
      <c r="F231" s="180"/>
      <c r="G231" s="158"/>
      <c r="H231" s="159"/>
      <c r="I231" s="175"/>
      <c r="J231" s="175"/>
      <c r="K231" s="176"/>
      <c r="L231" s="178"/>
      <c r="M231" s="182"/>
      <c r="N231" s="166"/>
      <c r="O231" s="46"/>
      <c r="P231" s="47"/>
      <c r="Q231" s="180"/>
      <c r="R231" s="159"/>
    </row>
    <row r="232" spans="1:18" ht="18.75" customHeight="1" x14ac:dyDescent="0.3">
      <c r="A232" s="153"/>
      <c r="B232" s="151"/>
      <c r="C232" s="152"/>
      <c r="D232" s="99"/>
      <c r="E232" s="99"/>
      <c r="F232" s="180"/>
      <c r="G232" s="158"/>
      <c r="H232" s="159"/>
      <c r="I232" s="175" t="s">
        <v>95</v>
      </c>
      <c r="J232" s="175"/>
      <c r="K232" s="176"/>
      <c r="L232" s="177"/>
      <c r="M232" s="182"/>
      <c r="N232" s="166"/>
      <c r="O232" s="66"/>
      <c r="P232" s="67"/>
      <c r="Q232" s="180"/>
      <c r="R232" s="159"/>
    </row>
    <row r="233" spans="1:18" ht="18.75" customHeight="1" x14ac:dyDescent="0.3">
      <c r="A233" s="153"/>
      <c r="B233" s="151"/>
      <c r="C233" s="152"/>
      <c r="D233" s="99"/>
      <c r="E233" s="99"/>
      <c r="F233" s="180"/>
      <c r="G233" s="158"/>
      <c r="H233" s="159"/>
      <c r="I233" s="175"/>
      <c r="J233" s="175"/>
      <c r="K233" s="176"/>
      <c r="L233" s="178"/>
      <c r="M233" s="182"/>
      <c r="N233" s="166"/>
      <c r="O233" s="66"/>
      <c r="P233" s="67"/>
      <c r="Q233" s="180"/>
      <c r="R233" s="159"/>
    </row>
    <row r="234" spans="1:18" ht="57.75" customHeight="1" x14ac:dyDescent="0.3">
      <c r="A234" s="153"/>
      <c r="B234" s="151"/>
      <c r="C234" s="152"/>
      <c r="D234" s="99"/>
      <c r="E234" s="99"/>
      <c r="F234" s="180"/>
      <c r="G234" s="158"/>
      <c r="H234" s="159"/>
      <c r="I234" s="342" t="s">
        <v>76</v>
      </c>
      <c r="J234" s="342"/>
      <c r="K234" s="342"/>
      <c r="L234" s="292"/>
      <c r="M234" s="182"/>
      <c r="N234" s="166"/>
      <c r="O234" s="66"/>
      <c r="P234" s="67"/>
      <c r="Q234" s="180"/>
      <c r="R234" s="159"/>
    </row>
    <row r="235" spans="1:18" ht="39.950000000000003" customHeight="1" x14ac:dyDescent="0.3">
      <c r="A235" s="153"/>
      <c r="B235" s="151"/>
      <c r="C235" s="152"/>
      <c r="D235" s="99"/>
      <c r="E235" s="99"/>
      <c r="F235" s="180"/>
      <c r="G235" s="158"/>
      <c r="H235" s="159"/>
      <c r="I235" s="184"/>
      <c r="J235" s="184"/>
      <c r="K235" s="184"/>
      <c r="L235" s="184"/>
      <c r="M235" s="182"/>
      <c r="N235" s="166"/>
      <c r="O235" s="66"/>
      <c r="P235" s="67"/>
      <c r="Q235" s="180"/>
      <c r="R235" s="159"/>
    </row>
    <row r="236" spans="1:18" ht="18.75" customHeight="1" x14ac:dyDescent="0.3">
      <c r="A236" s="153"/>
      <c r="B236" s="151"/>
      <c r="C236" s="152"/>
      <c r="D236" s="99"/>
      <c r="E236" s="99"/>
      <c r="F236" s="180"/>
      <c r="G236" s="158"/>
      <c r="H236" s="159"/>
      <c r="I236" s="344" t="s">
        <v>61</v>
      </c>
      <c r="J236" s="344"/>
      <c r="K236" s="344"/>
      <c r="L236" s="344"/>
      <c r="M236" s="182"/>
      <c r="N236" s="166"/>
      <c r="O236" s="66"/>
      <c r="P236" s="67"/>
      <c r="Q236" s="180"/>
      <c r="R236" s="159"/>
    </row>
    <row r="237" spans="1:18" ht="39.950000000000003" customHeight="1" thickBot="1" x14ac:dyDescent="0.35">
      <c r="A237" s="153"/>
      <c r="B237" s="151"/>
      <c r="C237" s="152"/>
      <c r="D237" s="99"/>
      <c r="E237" s="99"/>
      <c r="F237" s="160"/>
      <c r="G237" s="161"/>
      <c r="H237" s="162"/>
      <c r="I237" s="179"/>
      <c r="J237" s="179"/>
      <c r="K237" s="179"/>
      <c r="L237" s="179"/>
      <c r="M237" s="183"/>
      <c r="N237" s="168"/>
      <c r="O237" s="48"/>
      <c r="P237" s="49"/>
      <c r="Q237" s="160"/>
      <c r="R237" s="162"/>
    </row>
    <row r="238" spans="1:18" ht="54.95" customHeight="1" thickBot="1" x14ac:dyDescent="0.35">
      <c r="A238" s="120" t="s">
        <v>121</v>
      </c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9"/>
    </row>
    <row r="239" spans="1:18" ht="31.5" customHeight="1" x14ac:dyDescent="0.3">
      <c r="A239" s="150" t="s">
        <v>21</v>
      </c>
      <c r="B239" s="151"/>
      <c r="C239" s="152"/>
      <c r="D239" s="4" t="s">
        <v>53</v>
      </c>
      <c r="E239" s="6">
        <v>0</v>
      </c>
      <c r="F239" s="154">
        <f>E239+E240+E241+E242</f>
        <v>0</v>
      </c>
      <c r="G239" s="155"/>
      <c r="H239" s="155"/>
      <c r="I239" s="295" t="s">
        <v>37</v>
      </c>
      <c r="J239" s="296"/>
      <c r="K239" s="313"/>
      <c r="L239" s="322"/>
      <c r="M239" s="353">
        <v>0</v>
      </c>
      <c r="N239" s="354"/>
      <c r="O239" s="4" t="s">
        <v>53</v>
      </c>
      <c r="P239" s="6">
        <v>0</v>
      </c>
      <c r="Q239" s="169">
        <f>P239+P240+P241+P242</f>
        <v>0</v>
      </c>
      <c r="R239" s="170"/>
    </row>
    <row r="240" spans="1:18" ht="31.5" customHeight="1" x14ac:dyDescent="0.3">
      <c r="A240" s="153"/>
      <c r="B240" s="151"/>
      <c r="C240" s="152"/>
      <c r="D240" s="3" t="s">
        <v>52</v>
      </c>
      <c r="E240" s="7">
        <v>0</v>
      </c>
      <c r="F240" s="180"/>
      <c r="G240" s="158"/>
      <c r="H240" s="158"/>
      <c r="I240" s="314"/>
      <c r="J240" s="175"/>
      <c r="K240" s="176"/>
      <c r="L240" s="178"/>
      <c r="M240" s="368"/>
      <c r="N240" s="369"/>
      <c r="O240" s="3" t="s">
        <v>52</v>
      </c>
      <c r="P240" s="7">
        <v>0</v>
      </c>
      <c r="Q240" s="171"/>
      <c r="R240" s="172"/>
    </row>
    <row r="241" spans="1:18" ht="31.5" customHeight="1" x14ac:dyDescent="0.3">
      <c r="A241" s="153"/>
      <c r="B241" s="151"/>
      <c r="C241" s="152"/>
      <c r="D241" s="3" t="s">
        <v>56</v>
      </c>
      <c r="E241" s="7">
        <v>0</v>
      </c>
      <c r="F241" s="180"/>
      <c r="G241" s="158"/>
      <c r="H241" s="158"/>
      <c r="I241" s="314" t="s">
        <v>38</v>
      </c>
      <c r="J241" s="175"/>
      <c r="K241" s="176"/>
      <c r="L241" s="177"/>
      <c r="M241" s="368"/>
      <c r="N241" s="369"/>
      <c r="O241" s="3" t="s">
        <v>56</v>
      </c>
      <c r="P241" s="7">
        <v>0</v>
      </c>
      <c r="Q241" s="171"/>
      <c r="R241" s="172"/>
    </row>
    <row r="242" spans="1:18" ht="31.5" customHeight="1" thickBot="1" x14ac:dyDescent="0.35">
      <c r="A242" s="153"/>
      <c r="B242" s="151"/>
      <c r="C242" s="152"/>
      <c r="D242" s="5" t="s">
        <v>57</v>
      </c>
      <c r="E242" s="8">
        <v>0</v>
      </c>
      <c r="F242" s="180"/>
      <c r="G242" s="158"/>
      <c r="H242" s="158"/>
      <c r="I242" s="314"/>
      <c r="J242" s="175"/>
      <c r="K242" s="176"/>
      <c r="L242" s="178"/>
      <c r="M242" s="368"/>
      <c r="N242" s="369"/>
      <c r="O242" s="9" t="s">
        <v>57</v>
      </c>
      <c r="P242" s="10">
        <v>0</v>
      </c>
      <c r="Q242" s="171"/>
      <c r="R242" s="172"/>
    </row>
    <row r="243" spans="1:18" ht="18.75" customHeight="1" x14ac:dyDescent="0.3">
      <c r="A243" s="153"/>
      <c r="B243" s="151"/>
      <c r="C243" s="152"/>
      <c r="D243" s="99"/>
      <c r="E243" s="99"/>
      <c r="F243" s="180"/>
      <c r="G243" s="158"/>
      <c r="H243" s="158"/>
      <c r="I243" s="314" t="s">
        <v>80</v>
      </c>
      <c r="J243" s="175"/>
      <c r="K243" s="176"/>
      <c r="L243" s="326"/>
      <c r="M243" s="368"/>
      <c r="N243" s="369"/>
      <c r="O243" s="46"/>
      <c r="P243" s="47"/>
      <c r="Q243" s="288"/>
      <c r="R243" s="172"/>
    </row>
    <row r="244" spans="1:18" ht="18.75" customHeight="1" x14ac:dyDescent="0.3">
      <c r="A244" s="153"/>
      <c r="B244" s="151"/>
      <c r="C244" s="152"/>
      <c r="D244" s="99"/>
      <c r="E244" s="99"/>
      <c r="F244" s="180"/>
      <c r="G244" s="158"/>
      <c r="H244" s="158"/>
      <c r="I244" s="314"/>
      <c r="J244" s="175"/>
      <c r="K244" s="176"/>
      <c r="L244" s="178"/>
      <c r="M244" s="368"/>
      <c r="N244" s="369"/>
      <c r="O244" s="66"/>
      <c r="P244" s="67"/>
      <c r="Q244" s="288"/>
      <c r="R244" s="172"/>
    </row>
    <row r="245" spans="1:18" ht="18.75" customHeight="1" x14ac:dyDescent="0.3">
      <c r="A245" s="153"/>
      <c r="B245" s="151"/>
      <c r="C245" s="152"/>
      <c r="D245" s="99"/>
      <c r="E245" s="99"/>
      <c r="F245" s="180"/>
      <c r="G245" s="158"/>
      <c r="H245" s="158"/>
      <c r="I245" s="478" t="s">
        <v>81</v>
      </c>
      <c r="J245" s="339"/>
      <c r="K245" s="339"/>
      <c r="L245" s="339"/>
      <c r="M245" s="368"/>
      <c r="N245" s="369"/>
      <c r="O245" s="66"/>
      <c r="P245" s="67"/>
      <c r="Q245" s="288"/>
      <c r="R245" s="172"/>
    </row>
    <row r="246" spans="1:18" ht="39.950000000000003" customHeight="1" thickBot="1" x14ac:dyDescent="0.35">
      <c r="A246" s="153"/>
      <c r="B246" s="151"/>
      <c r="C246" s="152"/>
      <c r="D246" s="99"/>
      <c r="E246" s="99"/>
      <c r="F246" s="160"/>
      <c r="G246" s="161"/>
      <c r="H246" s="161"/>
      <c r="I246" s="274"/>
      <c r="J246" s="179"/>
      <c r="K246" s="179"/>
      <c r="L246" s="179"/>
      <c r="M246" s="355"/>
      <c r="N246" s="356"/>
      <c r="O246" s="48"/>
      <c r="P246" s="49"/>
      <c r="Q246" s="291"/>
      <c r="R246" s="174"/>
    </row>
    <row r="247" spans="1:18" ht="54.95" customHeight="1" thickBot="1" x14ac:dyDescent="0.35">
      <c r="A247" s="120" t="s">
        <v>121</v>
      </c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8"/>
      <c r="P247" s="148"/>
      <c r="Q247" s="147"/>
      <c r="R247" s="149"/>
    </row>
    <row r="248" spans="1:18" ht="29.25" customHeight="1" x14ac:dyDescent="0.3">
      <c r="A248" s="150" t="s">
        <v>5</v>
      </c>
      <c r="B248" s="151"/>
      <c r="C248" s="152"/>
      <c r="D248" s="4" t="s">
        <v>53</v>
      </c>
      <c r="E248" s="6">
        <v>0</v>
      </c>
      <c r="F248" s="154">
        <f>E248+E249+E250+E251</f>
        <v>0</v>
      </c>
      <c r="G248" s="155"/>
      <c r="H248" s="155"/>
      <c r="I248" s="71" t="s">
        <v>28</v>
      </c>
      <c r="J248" s="72"/>
      <c r="K248" s="72"/>
      <c r="L248" s="73"/>
      <c r="M248" s="323">
        <v>0</v>
      </c>
      <c r="N248" s="354"/>
      <c r="O248" s="4" t="s">
        <v>53</v>
      </c>
      <c r="P248" s="6">
        <v>0</v>
      </c>
      <c r="Q248" s="169">
        <f>P248+P249+P250+P251</f>
        <v>0</v>
      </c>
      <c r="R248" s="170"/>
    </row>
    <row r="249" spans="1:18" ht="29.25" customHeight="1" x14ac:dyDescent="0.3">
      <c r="A249" s="150"/>
      <c r="B249" s="151"/>
      <c r="C249" s="152"/>
      <c r="D249" s="3" t="s">
        <v>52</v>
      </c>
      <c r="E249" s="7">
        <v>0</v>
      </c>
      <c r="F249" s="157"/>
      <c r="G249" s="158"/>
      <c r="H249" s="158"/>
      <c r="I249" s="479"/>
      <c r="J249" s="480"/>
      <c r="K249" s="480"/>
      <c r="L249" s="481"/>
      <c r="M249" s="324"/>
      <c r="N249" s="369"/>
      <c r="O249" s="3" t="s">
        <v>52</v>
      </c>
      <c r="P249" s="7">
        <v>0</v>
      </c>
      <c r="Q249" s="171"/>
      <c r="R249" s="172"/>
    </row>
    <row r="250" spans="1:18" ht="29.25" customHeight="1" x14ac:dyDescent="0.3">
      <c r="A250" s="150"/>
      <c r="B250" s="151"/>
      <c r="C250" s="152"/>
      <c r="D250" s="3" t="s">
        <v>56</v>
      </c>
      <c r="E250" s="7">
        <v>0</v>
      </c>
      <c r="F250" s="157"/>
      <c r="G250" s="158"/>
      <c r="H250" s="158"/>
      <c r="I250" s="182"/>
      <c r="J250" s="165"/>
      <c r="K250" s="165"/>
      <c r="L250" s="324"/>
      <c r="M250" s="324"/>
      <c r="N250" s="369"/>
      <c r="O250" s="3" t="s">
        <v>56</v>
      </c>
      <c r="P250" s="7">
        <v>0</v>
      </c>
      <c r="Q250" s="171"/>
      <c r="R250" s="172"/>
    </row>
    <row r="251" spans="1:18" ht="29.25" customHeight="1" thickBot="1" x14ac:dyDescent="0.35">
      <c r="A251" s="153"/>
      <c r="B251" s="151"/>
      <c r="C251" s="152"/>
      <c r="D251" s="5" t="s">
        <v>57</v>
      </c>
      <c r="E251" s="8">
        <v>0</v>
      </c>
      <c r="F251" s="160"/>
      <c r="G251" s="161"/>
      <c r="H251" s="161"/>
      <c r="I251" s="183"/>
      <c r="J251" s="167"/>
      <c r="K251" s="167"/>
      <c r="L251" s="325"/>
      <c r="M251" s="325"/>
      <c r="N251" s="356"/>
      <c r="O251" s="9" t="s">
        <v>57</v>
      </c>
      <c r="P251" s="10">
        <v>0</v>
      </c>
      <c r="Q251" s="173"/>
      <c r="R251" s="174"/>
    </row>
    <row r="252" spans="1:18" ht="54.95" customHeight="1" thickBot="1" x14ac:dyDescent="0.35">
      <c r="A252" s="120" t="s">
        <v>121</v>
      </c>
      <c r="B252" s="147"/>
      <c r="C252" s="147"/>
      <c r="D252" s="147"/>
      <c r="E252" s="147"/>
      <c r="F252" s="147"/>
      <c r="G252" s="147"/>
      <c r="H252" s="147"/>
      <c r="I252" s="148"/>
      <c r="J252" s="148"/>
      <c r="K252" s="148"/>
      <c r="L252" s="148"/>
      <c r="M252" s="148"/>
      <c r="N252" s="148"/>
      <c r="O252" s="147"/>
      <c r="P252" s="147"/>
      <c r="Q252" s="147"/>
      <c r="R252" s="149"/>
    </row>
    <row r="253" spans="1:18" ht="37.5" customHeight="1" x14ac:dyDescent="0.3">
      <c r="A253" s="150" t="s">
        <v>187</v>
      </c>
      <c r="B253" s="151"/>
      <c r="C253" s="152"/>
      <c r="D253" s="4" t="s">
        <v>53</v>
      </c>
      <c r="E253" s="6">
        <v>0</v>
      </c>
      <c r="F253" s="154">
        <f>E253+E254+E255+E256</f>
        <v>0</v>
      </c>
      <c r="G253" s="155"/>
      <c r="H253" s="156"/>
      <c r="I253" s="489" t="s">
        <v>82</v>
      </c>
      <c r="J253" s="489"/>
      <c r="K253" s="489"/>
      <c r="L253" s="489"/>
      <c r="M253" s="353">
        <v>0</v>
      </c>
      <c r="N253" s="354"/>
      <c r="O253" s="4" t="s">
        <v>53</v>
      </c>
      <c r="P253" s="6">
        <v>0</v>
      </c>
      <c r="Q253" s="169">
        <f>P253+P254+P255+P256</f>
        <v>0</v>
      </c>
      <c r="R253" s="170"/>
    </row>
    <row r="254" spans="1:18" ht="37.5" customHeight="1" x14ac:dyDescent="0.3">
      <c r="A254" s="153"/>
      <c r="B254" s="151"/>
      <c r="C254" s="152"/>
      <c r="D254" s="3" t="s">
        <v>52</v>
      </c>
      <c r="E254" s="7">
        <v>0</v>
      </c>
      <c r="F254" s="180"/>
      <c r="G254" s="158"/>
      <c r="H254" s="159"/>
      <c r="I254" s="184"/>
      <c r="J254" s="184"/>
      <c r="K254" s="184"/>
      <c r="L254" s="184"/>
      <c r="M254" s="368"/>
      <c r="N254" s="369"/>
      <c r="O254" s="3" t="s">
        <v>52</v>
      </c>
      <c r="P254" s="7">
        <v>0</v>
      </c>
      <c r="Q254" s="171"/>
      <c r="R254" s="172"/>
    </row>
    <row r="255" spans="1:18" ht="37.5" customHeight="1" x14ac:dyDescent="0.3">
      <c r="A255" s="153"/>
      <c r="B255" s="151"/>
      <c r="C255" s="152"/>
      <c r="D255" s="3" t="s">
        <v>56</v>
      </c>
      <c r="E255" s="7">
        <v>0</v>
      </c>
      <c r="F255" s="180"/>
      <c r="G255" s="158"/>
      <c r="H255" s="159"/>
      <c r="I255" s="314" t="s">
        <v>146</v>
      </c>
      <c r="J255" s="175"/>
      <c r="K255" s="176"/>
      <c r="L255" s="177"/>
      <c r="M255" s="368"/>
      <c r="N255" s="369"/>
      <c r="O255" s="3" t="s">
        <v>56</v>
      </c>
      <c r="P255" s="7">
        <v>0</v>
      </c>
      <c r="Q255" s="171"/>
      <c r="R255" s="172"/>
    </row>
    <row r="256" spans="1:18" ht="37.5" customHeight="1" thickBot="1" x14ac:dyDescent="0.35">
      <c r="A256" s="153"/>
      <c r="B256" s="151"/>
      <c r="C256" s="152"/>
      <c r="D256" s="5" t="s">
        <v>57</v>
      </c>
      <c r="E256" s="8">
        <v>0</v>
      </c>
      <c r="F256" s="180"/>
      <c r="G256" s="158"/>
      <c r="H256" s="159"/>
      <c r="I256" s="314"/>
      <c r="J256" s="175"/>
      <c r="K256" s="176"/>
      <c r="L256" s="178"/>
      <c r="M256" s="368"/>
      <c r="N256" s="369"/>
      <c r="O256" s="9" t="s">
        <v>57</v>
      </c>
      <c r="P256" s="10">
        <v>0</v>
      </c>
      <c r="Q256" s="171"/>
      <c r="R256" s="172"/>
    </row>
    <row r="257" spans="1:18" ht="21.75" customHeight="1" x14ac:dyDescent="0.3">
      <c r="A257" s="153"/>
      <c r="B257" s="151"/>
      <c r="C257" s="152"/>
      <c r="D257" s="99"/>
      <c r="E257" s="99"/>
      <c r="F257" s="180"/>
      <c r="G257" s="158"/>
      <c r="H257" s="159"/>
      <c r="I257" s="45" t="s">
        <v>81</v>
      </c>
      <c r="J257" s="45"/>
      <c r="K257" s="45"/>
      <c r="L257" s="45"/>
      <c r="M257" s="368"/>
      <c r="N257" s="369"/>
      <c r="O257" s="46"/>
      <c r="P257" s="47"/>
      <c r="Q257" s="288"/>
      <c r="R257" s="172"/>
    </row>
    <row r="258" spans="1:18" ht="39.950000000000003" customHeight="1" thickBot="1" x14ac:dyDescent="0.35">
      <c r="A258" s="153"/>
      <c r="B258" s="151"/>
      <c r="C258" s="152"/>
      <c r="D258" s="99"/>
      <c r="E258" s="99"/>
      <c r="F258" s="160"/>
      <c r="G258" s="161"/>
      <c r="H258" s="162"/>
      <c r="I258" s="179"/>
      <c r="J258" s="179"/>
      <c r="K258" s="179"/>
      <c r="L258" s="179"/>
      <c r="M258" s="355"/>
      <c r="N258" s="356"/>
      <c r="O258" s="48"/>
      <c r="P258" s="49"/>
      <c r="Q258" s="291"/>
      <c r="R258" s="174"/>
    </row>
    <row r="259" spans="1:18" ht="54.95" customHeight="1" thickBot="1" x14ac:dyDescent="0.35">
      <c r="A259" s="120" t="s">
        <v>121</v>
      </c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8"/>
      <c r="P259" s="148"/>
      <c r="Q259" s="147"/>
      <c r="R259" s="149"/>
    </row>
    <row r="260" spans="1:18" ht="27" customHeight="1" x14ac:dyDescent="0.3">
      <c r="A260" s="150" t="s">
        <v>188</v>
      </c>
      <c r="B260" s="151"/>
      <c r="C260" s="152"/>
      <c r="D260" s="4" t="s">
        <v>53</v>
      </c>
      <c r="E260" s="6">
        <v>0</v>
      </c>
      <c r="F260" s="154">
        <f>E260+E261+E262+E263</f>
        <v>0</v>
      </c>
      <c r="G260" s="155"/>
      <c r="H260" s="156"/>
      <c r="I260" s="71" t="s">
        <v>28</v>
      </c>
      <c r="J260" s="72"/>
      <c r="K260" s="72"/>
      <c r="L260" s="73"/>
      <c r="M260" s="163">
        <v>0</v>
      </c>
      <c r="N260" s="164"/>
      <c r="O260" s="4" t="s">
        <v>53</v>
      </c>
      <c r="P260" s="6">
        <v>0</v>
      </c>
      <c r="Q260" s="169">
        <f>P260+P261+P262+P263</f>
        <v>0</v>
      </c>
      <c r="R260" s="170"/>
    </row>
    <row r="261" spans="1:18" ht="27" customHeight="1" x14ac:dyDescent="0.3">
      <c r="A261" s="150"/>
      <c r="B261" s="151"/>
      <c r="C261" s="152"/>
      <c r="D261" s="3" t="s">
        <v>52</v>
      </c>
      <c r="E261" s="7">
        <v>0</v>
      </c>
      <c r="F261" s="157"/>
      <c r="G261" s="158"/>
      <c r="H261" s="159"/>
      <c r="I261" s="479"/>
      <c r="J261" s="480"/>
      <c r="K261" s="480"/>
      <c r="L261" s="481"/>
      <c r="M261" s="165"/>
      <c r="N261" s="166"/>
      <c r="O261" s="3" t="s">
        <v>52</v>
      </c>
      <c r="P261" s="7">
        <v>0</v>
      </c>
      <c r="Q261" s="171"/>
      <c r="R261" s="172"/>
    </row>
    <row r="262" spans="1:18" ht="27" customHeight="1" x14ac:dyDescent="0.3">
      <c r="A262" s="150"/>
      <c r="B262" s="151"/>
      <c r="C262" s="152"/>
      <c r="D262" s="3" t="s">
        <v>56</v>
      </c>
      <c r="E262" s="7">
        <v>0</v>
      </c>
      <c r="F262" s="157"/>
      <c r="G262" s="158"/>
      <c r="H262" s="159"/>
      <c r="I262" s="182"/>
      <c r="J262" s="165"/>
      <c r="K262" s="165"/>
      <c r="L262" s="324"/>
      <c r="M262" s="165"/>
      <c r="N262" s="166"/>
      <c r="O262" s="3" t="s">
        <v>56</v>
      </c>
      <c r="P262" s="7">
        <v>0</v>
      </c>
      <c r="Q262" s="171"/>
      <c r="R262" s="172"/>
    </row>
    <row r="263" spans="1:18" ht="27" customHeight="1" thickBot="1" x14ac:dyDescent="0.35">
      <c r="A263" s="153"/>
      <c r="B263" s="151"/>
      <c r="C263" s="152"/>
      <c r="D263" s="5" t="s">
        <v>57</v>
      </c>
      <c r="E263" s="8">
        <v>0</v>
      </c>
      <c r="F263" s="160"/>
      <c r="G263" s="161"/>
      <c r="H263" s="162"/>
      <c r="I263" s="183"/>
      <c r="J263" s="167"/>
      <c r="K263" s="167"/>
      <c r="L263" s="325"/>
      <c r="M263" s="167"/>
      <c r="N263" s="168"/>
      <c r="O263" s="9" t="s">
        <v>57</v>
      </c>
      <c r="P263" s="10">
        <v>0</v>
      </c>
      <c r="Q263" s="173"/>
      <c r="R263" s="174"/>
    </row>
    <row r="264" spans="1:18" ht="54.95" customHeight="1" thickBot="1" x14ac:dyDescent="0.35">
      <c r="A264" s="120" t="s">
        <v>121</v>
      </c>
      <c r="B264" s="147"/>
      <c r="C264" s="147"/>
      <c r="D264" s="147"/>
      <c r="E264" s="147"/>
      <c r="F264" s="147"/>
      <c r="G264" s="147"/>
      <c r="H264" s="147"/>
      <c r="I264" s="148"/>
      <c r="J264" s="148"/>
      <c r="K264" s="148"/>
      <c r="L264" s="148"/>
      <c r="M264" s="147"/>
      <c r="N264" s="147"/>
      <c r="O264" s="147"/>
      <c r="P264" s="147"/>
      <c r="Q264" s="147"/>
      <c r="R264" s="149"/>
    </row>
    <row r="265" spans="1:18" ht="27" customHeight="1" thickBot="1" x14ac:dyDescent="0.35">
      <c r="A265" s="357" t="s">
        <v>22</v>
      </c>
      <c r="B265" s="358"/>
      <c r="C265" s="359"/>
      <c r="D265" s="101"/>
      <c r="E265" s="101"/>
      <c r="F265" s="370">
        <f>SUM(F266,F271,F274,F277)</f>
        <v>0</v>
      </c>
      <c r="G265" s="371"/>
      <c r="H265" s="372"/>
      <c r="I265" s="74"/>
      <c r="J265" s="75"/>
      <c r="K265" s="76"/>
      <c r="L265" s="77"/>
      <c r="M265" s="370">
        <f>SUM(M266,M271,M274,M277)</f>
        <v>0</v>
      </c>
      <c r="N265" s="372"/>
      <c r="O265" s="78"/>
      <c r="P265" s="78"/>
      <c r="Q265" s="370">
        <f>Q266+Q271+Q274+Q277</f>
        <v>0</v>
      </c>
      <c r="R265" s="372"/>
    </row>
    <row r="266" spans="1:18" ht="18.75" customHeight="1" x14ac:dyDescent="0.3">
      <c r="A266" s="352" t="s">
        <v>147</v>
      </c>
      <c r="B266" s="151"/>
      <c r="C266" s="152"/>
      <c r="D266" s="99"/>
      <c r="E266" s="99"/>
      <c r="F266" s="182">
        <v>0</v>
      </c>
      <c r="G266" s="298"/>
      <c r="H266" s="298"/>
      <c r="I266" s="482" t="s">
        <v>102</v>
      </c>
      <c r="J266" s="483"/>
      <c r="K266" s="484"/>
      <c r="L266" s="177"/>
      <c r="M266" s="181">
        <v>0</v>
      </c>
      <c r="N266" s="164"/>
      <c r="O266" s="79"/>
      <c r="P266" s="79"/>
      <c r="Q266" s="353">
        <v>0</v>
      </c>
      <c r="R266" s="354"/>
    </row>
    <row r="267" spans="1:18" ht="18.75" customHeight="1" x14ac:dyDescent="0.3">
      <c r="A267" s="153"/>
      <c r="B267" s="151"/>
      <c r="C267" s="152"/>
      <c r="D267" s="99"/>
      <c r="E267" s="99"/>
      <c r="F267" s="272"/>
      <c r="G267" s="298"/>
      <c r="H267" s="298"/>
      <c r="I267" s="482"/>
      <c r="J267" s="483"/>
      <c r="K267" s="484"/>
      <c r="L267" s="178"/>
      <c r="M267" s="182"/>
      <c r="N267" s="166"/>
      <c r="O267" s="79"/>
      <c r="P267" s="79"/>
      <c r="Q267" s="368"/>
      <c r="R267" s="369"/>
    </row>
    <row r="268" spans="1:18" ht="18.75" customHeight="1" x14ac:dyDescent="0.3">
      <c r="A268" s="153"/>
      <c r="B268" s="151"/>
      <c r="C268" s="152"/>
      <c r="D268" s="99"/>
      <c r="E268" s="99"/>
      <c r="F268" s="272"/>
      <c r="G268" s="298"/>
      <c r="H268" s="298"/>
      <c r="I268" s="314" t="s">
        <v>103</v>
      </c>
      <c r="J268" s="175"/>
      <c r="K268" s="176"/>
      <c r="L268" s="177"/>
      <c r="M268" s="182"/>
      <c r="N268" s="166"/>
      <c r="O268" s="79"/>
      <c r="P268" s="79"/>
      <c r="Q268" s="368"/>
      <c r="R268" s="369"/>
    </row>
    <row r="269" spans="1:18" ht="18.75" customHeight="1" thickBot="1" x14ac:dyDescent="0.35">
      <c r="A269" s="153"/>
      <c r="B269" s="151"/>
      <c r="C269" s="152"/>
      <c r="D269" s="99"/>
      <c r="E269" s="99"/>
      <c r="F269" s="273"/>
      <c r="G269" s="299"/>
      <c r="H269" s="299"/>
      <c r="I269" s="315"/>
      <c r="J269" s="316"/>
      <c r="K269" s="317"/>
      <c r="L269" s="178"/>
      <c r="M269" s="183"/>
      <c r="N269" s="168"/>
      <c r="O269" s="80"/>
      <c r="P269" s="80"/>
      <c r="Q269" s="355"/>
      <c r="R269" s="356"/>
    </row>
    <row r="270" spans="1:18" ht="54.95" customHeight="1" thickBot="1" x14ac:dyDescent="0.35">
      <c r="A270" s="120" t="s">
        <v>121</v>
      </c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477"/>
      <c r="P270" s="477"/>
      <c r="Q270" s="147"/>
      <c r="R270" s="149"/>
    </row>
    <row r="271" spans="1:18" ht="18.75" customHeight="1" x14ac:dyDescent="0.3">
      <c r="A271" s="352" t="s">
        <v>23</v>
      </c>
      <c r="B271" s="151"/>
      <c r="C271" s="152"/>
      <c r="D271" s="99"/>
      <c r="E271" s="99"/>
      <c r="F271" s="181">
        <v>0</v>
      </c>
      <c r="G271" s="297"/>
      <c r="H271" s="297"/>
      <c r="I271" s="349" t="s">
        <v>29</v>
      </c>
      <c r="J271" s="350"/>
      <c r="K271" s="350"/>
      <c r="L271" s="350"/>
      <c r="M271" s="181">
        <v>0</v>
      </c>
      <c r="N271" s="164"/>
      <c r="O271" s="46"/>
      <c r="P271" s="47"/>
      <c r="Q271" s="323">
        <v>0</v>
      </c>
      <c r="R271" s="354"/>
    </row>
    <row r="272" spans="1:18" ht="39.950000000000003" customHeight="1" thickBot="1" x14ac:dyDescent="0.35">
      <c r="A272" s="153"/>
      <c r="B272" s="151"/>
      <c r="C272" s="152"/>
      <c r="D272" s="99"/>
      <c r="E272" s="99"/>
      <c r="F272" s="273"/>
      <c r="G272" s="299"/>
      <c r="H272" s="299"/>
      <c r="I272" s="274"/>
      <c r="J272" s="179"/>
      <c r="K272" s="179"/>
      <c r="L272" s="179"/>
      <c r="M272" s="183"/>
      <c r="N272" s="168"/>
      <c r="O272" s="48"/>
      <c r="P272" s="49"/>
      <c r="Q272" s="325"/>
      <c r="R272" s="356"/>
    </row>
    <row r="273" spans="1:18" ht="54.95" customHeight="1" thickBot="1" x14ac:dyDescent="0.35">
      <c r="A273" s="120" t="s">
        <v>121</v>
      </c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8"/>
      <c r="P273" s="148"/>
      <c r="Q273" s="147"/>
      <c r="R273" s="149"/>
    </row>
    <row r="274" spans="1:18" ht="18.75" customHeight="1" x14ac:dyDescent="0.3">
      <c r="A274" s="352" t="s">
        <v>24</v>
      </c>
      <c r="B274" s="151"/>
      <c r="C274" s="152"/>
      <c r="D274" s="99"/>
      <c r="E274" s="99"/>
      <c r="F274" s="181">
        <v>0</v>
      </c>
      <c r="G274" s="297"/>
      <c r="H274" s="297"/>
      <c r="I274" s="349" t="s">
        <v>28</v>
      </c>
      <c r="J274" s="350"/>
      <c r="K274" s="350"/>
      <c r="L274" s="350"/>
      <c r="M274" s="353">
        <v>0</v>
      </c>
      <c r="N274" s="354"/>
      <c r="O274" s="485"/>
      <c r="P274" s="486"/>
      <c r="Q274" s="353">
        <v>0</v>
      </c>
      <c r="R274" s="354"/>
    </row>
    <row r="275" spans="1:18" ht="39.950000000000003" customHeight="1" thickBot="1" x14ac:dyDescent="0.35">
      <c r="A275" s="153"/>
      <c r="B275" s="151"/>
      <c r="C275" s="152"/>
      <c r="D275" s="99"/>
      <c r="E275" s="99"/>
      <c r="F275" s="273"/>
      <c r="G275" s="299"/>
      <c r="H275" s="299"/>
      <c r="I275" s="274"/>
      <c r="J275" s="179"/>
      <c r="K275" s="179"/>
      <c r="L275" s="179"/>
      <c r="M275" s="355"/>
      <c r="N275" s="356"/>
      <c r="O275" s="487"/>
      <c r="P275" s="488"/>
      <c r="Q275" s="355"/>
      <c r="R275" s="356"/>
    </row>
    <row r="276" spans="1:18" ht="54.95" customHeight="1" thickBot="1" x14ac:dyDescent="0.35">
      <c r="A276" s="120" t="s">
        <v>121</v>
      </c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9"/>
    </row>
    <row r="277" spans="1:18" ht="18.75" customHeight="1" x14ac:dyDescent="0.3">
      <c r="A277" s="352" t="s">
        <v>25</v>
      </c>
      <c r="B277" s="151"/>
      <c r="C277" s="152"/>
      <c r="D277" s="99"/>
      <c r="E277" s="99"/>
      <c r="F277" s="181">
        <v>0</v>
      </c>
      <c r="G277" s="297"/>
      <c r="H277" s="297"/>
      <c r="I277" s="349" t="s">
        <v>28</v>
      </c>
      <c r="J277" s="350"/>
      <c r="K277" s="350"/>
      <c r="L277" s="350"/>
      <c r="M277" s="353">
        <v>0</v>
      </c>
      <c r="N277" s="354"/>
      <c r="O277" s="485"/>
      <c r="P277" s="486"/>
      <c r="Q277" s="353">
        <v>0</v>
      </c>
      <c r="R277" s="354"/>
    </row>
    <row r="278" spans="1:18" ht="39.950000000000003" customHeight="1" thickBot="1" x14ac:dyDescent="0.35">
      <c r="A278" s="153"/>
      <c r="B278" s="151"/>
      <c r="C278" s="152"/>
      <c r="D278" s="99"/>
      <c r="E278" s="99"/>
      <c r="F278" s="273"/>
      <c r="G278" s="299"/>
      <c r="H278" s="299"/>
      <c r="I278" s="274"/>
      <c r="J278" s="179"/>
      <c r="K278" s="179"/>
      <c r="L278" s="179"/>
      <c r="M278" s="355"/>
      <c r="N278" s="356"/>
      <c r="O278" s="487"/>
      <c r="P278" s="488"/>
      <c r="Q278" s="355"/>
      <c r="R278" s="356"/>
    </row>
    <row r="279" spans="1:18" ht="54.95" customHeight="1" thickBot="1" x14ac:dyDescent="0.35">
      <c r="A279" s="120" t="s">
        <v>121</v>
      </c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9"/>
    </row>
    <row r="280" spans="1:18" ht="31.5" customHeight="1" thickBot="1" x14ac:dyDescent="0.35">
      <c r="A280" s="357" t="s">
        <v>7</v>
      </c>
      <c r="B280" s="358"/>
      <c r="C280" s="359"/>
      <c r="D280" s="101"/>
      <c r="E280" s="101"/>
      <c r="F280" s="360">
        <f>F281</f>
        <v>0</v>
      </c>
      <c r="G280" s="361"/>
      <c r="H280" s="362"/>
      <c r="I280" s="363"/>
      <c r="J280" s="364"/>
      <c r="K280" s="364"/>
      <c r="L280" s="365"/>
      <c r="M280" s="360">
        <f>M281</f>
        <v>0</v>
      </c>
      <c r="N280" s="362"/>
      <c r="O280" s="81"/>
      <c r="P280" s="81"/>
      <c r="Q280" s="360">
        <f>Q281</f>
        <v>0</v>
      </c>
      <c r="R280" s="362"/>
    </row>
    <row r="281" spans="1:18" ht="18.75" customHeight="1" thickBot="1" x14ac:dyDescent="0.35">
      <c r="A281" s="366" t="s">
        <v>7</v>
      </c>
      <c r="B281" s="358"/>
      <c r="C281" s="359"/>
      <c r="D281" s="100"/>
      <c r="E281" s="100"/>
      <c r="F281" s="181">
        <v>0</v>
      </c>
      <c r="G281" s="297"/>
      <c r="H281" s="164"/>
      <c r="I281" s="350" t="s">
        <v>28</v>
      </c>
      <c r="J281" s="350"/>
      <c r="K281" s="350"/>
      <c r="L281" s="350"/>
      <c r="M281" s="353">
        <v>0</v>
      </c>
      <c r="N281" s="354"/>
      <c r="O281" s="485"/>
      <c r="P281" s="486"/>
      <c r="Q281" s="353">
        <v>0</v>
      </c>
      <c r="R281" s="354"/>
    </row>
    <row r="282" spans="1:18" ht="39.950000000000003" customHeight="1" thickBot="1" x14ac:dyDescent="0.35">
      <c r="A282" s="367"/>
      <c r="B282" s="358"/>
      <c r="C282" s="359"/>
      <c r="D282" s="99"/>
      <c r="E282" s="99"/>
      <c r="F282" s="272"/>
      <c r="G282" s="298"/>
      <c r="H282" s="166"/>
      <c r="I282" s="351"/>
      <c r="J282" s="351"/>
      <c r="K282" s="351"/>
      <c r="L282" s="351"/>
      <c r="M282" s="355"/>
      <c r="N282" s="356"/>
      <c r="O282" s="487"/>
      <c r="P282" s="488"/>
      <c r="Q282" s="368"/>
      <c r="R282" s="369"/>
    </row>
    <row r="283" spans="1:18" ht="54.95" customHeight="1" thickBot="1" x14ac:dyDescent="0.35">
      <c r="A283" s="120" t="s">
        <v>121</v>
      </c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9"/>
    </row>
    <row r="284" spans="1:18" ht="43.5" customHeight="1" thickBot="1" x14ac:dyDescent="0.35">
      <c r="A284" s="382"/>
      <c r="B284" s="383"/>
      <c r="C284" s="384"/>
      <c r="D284" s="100"/>
      <c r="E284" s="100"/>
      <c r="F284" s="385" t="s">
        <v>124</v>
      </c>
      <c r="G284" s="386"/>
      <c r="H284" s="387"/>
      <c r="I284" s="390" t="s">
        <v>122</v>
      </c>
      <c r="J284" s="388"/>
      <c r="K284" s="388"/>
      <c r="L284" s="394"/>
      <c r="M284" s="388" t="s">
        <v>144</v>
      </c>
      <c r="N284" s="389"/>
      <c r="O284" s="82"/>
      <c r="P284" s="82"/>
      <c r="Q284" s="390" t="s">
        <v>180</v>
      </c>
      <c r="R284" s="389"/>
    </row>
    <row r="285" spans="1:18" ht="25.5" customHeight="1" thickBot="1" x14ac:dyDescent="0.35">
      <c r="A285" s="357" t="s">
        <v>26</v>
      </c>
      <c r="B285" s="358"/>
      <c r="C285" s="359"/>
      <c r="D285" s="101"/>
      <c r="E285" s="101"/>
      <c r="F285" s="370">
        <f>SUM(F281,F277,F274,F271,F266,F260,F253,F248,F239,F227,F222,F217,F208,F203,F192,F183,F178,F173,F168,F144,F139,F134,F129,F124,F119,F114,F109,F102,F95,F90)</f>
        <v>0</v>
      </c>
      <c r="G285" s="371"/>
      <c r="H285" s="372"/>
      <c r="I285" s="397"/>
      <c r="J285" s="398"/>
      <c r="K285" s="398"/>
      <c r="L285" s="399"/>
      <c r="M285" s="400">
        <f>SUM(M281,M277,M274,M271,M266,M260,M253,M248,M239,M227,M222,M217,M208,M203,M192,M183,M178,M173,M168,M144,M139,M134,M129,M124,M119,M114,M109,M102,M95,M90)</f>
        <v>0</v>
      </c>
      <c r="N285" s="372"/>
      <c r="O285" s="78"/>
      <c r="P285" s="78"/>
      <c r="Q285" s="400">
        <f>SUM(Q281,Q277,Q274,Q271,Q266,Q260,Q253,Q248,Q239,Q227,Q222,Q217,Q208,Q203,Q192,Q183,Q178,Q173,Q168,Q144,Q139,Q134,Q129,Q124,Q119,Q114,Q109,Q102,Q95,Q90)</f>
        <v>0</v>
      </c>
      <c r="R285" s="372"/>
    </row>
    <row r="286" spans="1:18" ht="23.25" customHeight="1" x14ac:dyDescent="0.3">
      <c r="A286" s="221" t="s">
        <v>30</v>
      </c>
      <c r="B286" s="395"/>
      <c r="C286" s="396"/>
      <c r="D286" s="102"/>
      <c r="E286" s="102"/>
      <c r="F286" s="345">
        <v>0</v>
      </c>
      <c r="G286" s="346"/>
      <c r="H286" s="347"/>
      <c r="I286" s="391"/>
      <c r="J286" s="392"/>
      <c r="K286" s="392"/>
      <c r="L286" s="393"/>
      <c r="M286" s="348">
        <v>0</v>
      </c>
      <c r="N286" s="347"/>
      <c r="O286" s="83"/>
      <c r="P286" s="83"/>
      <c r="Q286" s="345">
        <v>0</v>
      </c>
      <c r="R286" s="347"/>
    </row>
    <row r="287" spans="1:18" ht="23.25" customHeight="1" x14ac:dyDescent="0.3">
      <c r="A287" s="401" t="s">
        <v>31</v>
      </c>
      <c r="B287" s="402"/>
      <c r="C287" s="403"/>
      <c r="D287" s="103"/>
      <c r="E287" s="103"/>
      <c r="F287" s="404">
        <v>0</v>
      </c>
      <c r="G287" s="405"/>
      <c r="H287" s="406"/>
      <c r="I287" s="407"/>
      <c r="J287" s="230"/>
      <c r="K287" s="230"/>
      <c r="L287" s="408"/>
      <c r="M287" s="409">
        <v>0</v>
      </c>
      <c r="N287" s="406"/>
      <c r="O287" s="84"/>
      <c r="P287" s="84"/>
      <c r="Q287" s="404">
        <v>0</v>
      </c>
      <c r="R287" s="406"/>
    </row>
    <row r="288" spans="1:18" ht="24.75" customHeight="1" thickBot="1" x14ac:dyDescent="0.35">
      <c r="A288" s="373" t="s">
        <v>27</v>
      </c>
      <c r="B288" s="374"/>
      <c r="C288" s="375"/>
      <c r="D288" s="104"/>
      <c r="E288" s="104"/>
      <c r="F288" s="376">
        <v>0</v>
      </c>
      <c r="G288" s="377"/>
      <c r="H288" s="378"/>
      <c r="I288" s="410"/>
      <c r="J288" s="411"/>
      <c r="K288" s="411"/>
      <c r="L288" s="412"/>
      <c r="M288" s="379">
        <v>0</v>
      </c>
      <c r="N288" s="378"/>
      <c r="O288" s="85"/>
      <c r="P288" s="85"/>
      <c r="Q288" s="380">
        <v>0</v>
      </c>
      <c r="R288" s="381"/>
    </row>
    <row r="289" spans="1:42" ht="23.25" customHeight="1" thickBot="1" x14ac:dyDescent="0.35">
      <c r="A289" s="357" t="s">
        <v>4</v>
      </c>
      <c r="B289" s="358"/>
      <c r="C289" s="359"/>
      <c r="D289" s="101"/>
      <c r="E289" s="101"/>
      <c r="F289" s="370">
        <f>SUM(F285:H288)</f>
        <v>0</v>
      </c>
      <c r="G289" s="371"/>
      <c r="H289" s="372"/>
      <c r="I289" s="397"/>
      <c r="J289" s="398"/>
      <c r="K289" s="398"/>
      <c r="L289" s="399"/>
      <c r="M289" s="400">
        <f>SUM(M285:N288)</f>
        <v>0</v>
      </c>
      <c r="N289" s="372"/>
      <c r="O289" s="78"/>
      <c r="P289" s="78"/>
      <c r="Q289" s="370">
        <f>SUM(Q285:R288)</f>
        <v>0</v>
      </c>
      <c r="R289" s="372"/>
    </row>
    <row r="290" spans="1:42" s="20" customFormat="1" ht="16.5" customHeight="1" x14ac:dyDescent="0.3">
      <c r="A290" s="86"/>
      <c r="B290" s="26"/>
      <c r="C290" s="26"/>
      <c r="D290" s="26"/>
      <c r="E290" s="26"/>
      <c r="F290" s="26"/>
      <c r="G290" s="26"/>
      <c r="H290" s="26"/>
      <c r="I290" s="87"/>
      <c r="J290" s="87"/>
      <c r="K290" s="87"/>
      <c r="R290" s="87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 spans="1:42" s="20" customFormat="1" ht="48" customHeight="1" x14ac:dyDescent="0.3">
      <c r="A291" s="422" t="s">
        <v>175</v>
      </c>
      <c r="B291" s="423"/>
      <c r="C291" s="423"/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  <c r="R291" s="423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 spans="1:42" s="20" customFormat="1" ht="24" customHeight="1" x14ac:dyDescent="0.3">
      <c r="A292" s="88"/>
      <c r="B292" s="424" t="s">
        <v>130</v>
      </c>
      <c r="C292" s="424"/>
      <c r="D292" s="424"/>
      <c r="E292" s="424"/>
      <c r="F292" s="424"/>
      <c r="G292" s="424"/>
      <c r="H292" s="424"/>
      <c r="I292" s="424"/>
      <c r="J292" s="424"/>
      <c r="K292" s="424"/>
      <c r="L292" s="424"/>
      <c r="M292" s="424"/>
      <c r="N292" s="424"/>
      <c r="O292" s="424"/>
      <c r="P292" s="424"/>
      <c r="Q292" s="424"/>
      <c r="R292" s="42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 spans="1:42" s="20" customFormat="1" ht="42" customHeight="1" x14ac:dyDescent="0.3">
      <c r="A293" s="88"/>
      <c r="B293" s="424" t="s">
        <v>131</v>
      </c>
      <c r="C293" s="424"/>
      <c r="D293" s="424"/>
      <c r="E293" s="424"/>
      <c r="F293" s="424"/>
      <c r="G293" s="424"/>
      <c r="H293" s="424"/>
      <c r="I293" s="424"/>
      <c r="J293" s="424"/>
      <c r="K293" s="424"/>
      <c r="L293" s="424"/>
      <c r="M293" s="424"/>
      <c r="N293" s="424"/>
      <c r="O293" s="424"/>
      <c r="P293" s="424"/>
      <c r="Q293" s="424"/>
      <c r="R293" s="42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 spans="1:42" s="20" customFormat="1" ht="23.25" customHeight="1" x14ac:dyDescent="0.3">
      <c r="A294" s="86"/>
      <c r="B294" s="424" t="s">
        <v>129</v>
      </c>
      <c r="C294" s="424"/>
      <c r="D294" s="424"/>
      <c r="E294" s="424"/>
      <c r="F294" s="424"/>
      <c r="G294" s="424"/>
      <c r="H294" s="424"/>
      <c r="I294" s="424"/>
      <c r="J294" s="424"/>
      <c r="K294" s="424"/>
      <c r="L294" s="424"/>
      <c r="M294" s="424"/>
      <c r="N294" s="424"/>
      <c r="O294" s="424"/>
      <c r="P294" s="424"/>
      <c r="Q294" s="424"/>
      <c r="R294" s="42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 spans="1:42" s="20" customFormat="1" ht="42" customHeight="1" x14ac:dyDescent="0.3">
      <c r="A295" s="86"/>
      <c r="B295" s="424" t="s">
        <v>132</v>
      </c>
      <c r="C295" s="424"/>
      <c r="D295" s="424"/>
      <c r="E295" s="424"/>
      <c r="F295" s="424"/>
      <c r="G295" s="424"/>
      <c r="H295" s="424"/>
      <c r="I295" s="424"/>
      <c r="J295" s="424"/>
      <c r="K295" s="424"/>
      <c r="L295" s="424"/>
      <c r="M295" s="424"/>
      <c r="N295" s="424"/>
      <c r="O295" s="424"/>
      <c r="P295" s="424"/>
      <c r="Q295" s="424"/>
      <c r="R295" s="42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 spans="1:42" s="20" customFormat="1" ht="23.25" customHeight="1" x14ac:dyDescent="0.3">
      <c r="A296" s="86"/>
      <c r="B296" s="424" t="s">
        <v>133</v>
      </c>
      <c r="C296" s="424"/>
      <c r="D296" s="424"/>
      <c r="E296" s="424"/>
      <c r="F296" s="424"/>
      <c r="G296" s="424"/>
      <c r="H296" s="424"/>
      <c r="I296" s="424"/>
      <c r="J296" s="424"/>
      <c r="K296" s="424"/>
      <c r="L296" s="424"/>
      <c r="M296" s="424"/>
      <c r="N296" s="424"/>
      <c r="O296" s="424"/>
      <c r="P296" s="424"/>
      <c r="Q296" s="424"/>
      <c r="R296" s="42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 spans="1:42" s="20" customFormat="1" ht="44.25" customHeight="1" x14ac:dyDescent="0.3">
      <c r="A297" s="86"/>
      <c r="B297" s="424" t="s">
        <v>134</v>
      </c>
      <c r="C297" s="424"/>
      <c r="D297" s="424"/>
      <c r="E297" s="424"/>
      <c r="F297" s="424"/>
      <c r="G297" s="424"/>
      <c r="H297" s="424"/>
      <c r="I297" s="424"/>
      <c r="J297" s="424"/>
      <c r="K297" s="424"/>
      <c r="L297" s="424"/>
      <c r="M297" s="424"/>
      <c r="N297" s="424"/>
      <c r="O297" s="424"/>
      <c r="P297" s="424"/>
      <c r="Q297" s="424"/>
      <c r="R297" s="42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 spans="1:42" s="20" customFormat="1" ht="43.5" customHeight="1" x14ac:dyDescent="0.3">
      <c r="A298" s="86"/>
      <c r="B298" s="424" t="s">
        <v>135</v>
      </c>
      <c r="C298" s="424"/>
      <c r="D298" s="424"/>
      <c r="E298" s="424"/>
      <c r="F298" s="424"/>
      <c r="G298" s="424"/>
      <c r="H298" s="424"/>
      <c r="I298" s="424"/>
      <c r="J298" s="424"/>
      <c r="K298" s="424"/>
      <c r="L298" s="424"/>
      <c r="M298" s="424"/>
      <c r="N298" s="424"/>
      <c r="O298" s="424"/>
      <c r="P298" s="424"/>
      <c r="Q298" s="424"/>
      <c r="R298" s="42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 spans="1:42" s="20" customFormat="1" ht="45" customHeight="1" x14ac:dyDescent="0.3">
      <c r="A299" s="86"/>
      <c r="B299" s="424" t="s">
        <v>136</v>
      </c>
      <c r="C299" s="424"/>
      <c r="D299" s="424"/>
      <c r="E299" s="424"/>
      <c r="F299" s="424"/>
      <c r="G299" s="424"/>
      <c r="H299" s="424"/>
      <c r="I299" s="424"/>
      <c r="J299" s="424"/>
      <c r="K299" s="424"/>
      <c r="L299" s="424"/>
      <c r="M299" s="424"/>
      <c r="N299" s="424"/>
      <c r="O299" s="424"/>
      <c r="P299" s="424"/>
      <c r="Q299" s="424"/>
      <c r="R299" s="42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 spans="1:42" s="20" customFormat="1" ht="42.75" customHeight="1" x14ac:dyDescent="0.3">
      <c r="A300" s="86"/>
      <c r="B300" s="424" t="s">
        <v>44</v>
      </c>
      <c r="C300" s="424"/>
      <c r="D300" s="424"/>
      <c r="E300" s="424"/>
      <c r="F300" s="424"/>
      <c r="G300" s="424"/>
      <c r="H300" s="424"/>
      <c r="I300" s="424"/>
      <c r="J300" s="424"/>
      <c r="K300" s="424"/>
      <c r="L300" s="424"/>
      <c r="M300" s="424"/>
      <c r="N300" s="424"/>
      <c r="O300" s="424"/>
      <c r="P300" s="424"/>
      <c r="Q300" s="424"/>
      <c r="R300" s="42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 spans="1:42" s="20" customFormat="1" ht="36" customHeight="1" x14ac:dyDescent="0.3">
      <c r="A301" s="88" t="s">
        <v>176</v>
      </c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 spans="1:42" s="20" customFormat="1" ht="87.75" customHeight="1" x14ac:dyDescent="0.3">
      <c r="A302" s="86"/>
      <c r="B302" s="424" t="s">
        <v>177</v>
      </c>
      <c r="C302" s="424"/>
      <c r="D302" s="424"/>
      <c r="E302" s="424"/>
      <c r="F302" s="424"/>
      <c r="G302" s="424"/>
      <c r="H302" s="424"/>
      <c r="I302" s="424"/>
      <c r="J302" s="424"/>
      <c r="K302" s="424"/>
      <c r="L302" s="424"/>
      <c r="M302" s="424"/>
      <c r="N302" s="424"/>
      <c r="O302" s="424"/>
      <c r="P302" s="424"/>
      <c r="Q302" s="424"/>
      <c r="R302" s="42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 spans="1:42" s="20" customFormat="1" ht="69.75" customHeight="1" x14ac:dyDescent="0.3">
      <c r="A303" s="86"/>
      <c r="B303" s="424" t="s">
        <v>128</v>
      </c>
      <c r="C303" s="425"/>
      <c r="D303" s="425"/>
      <c r="E303" s="425"/>
      <c r="F303" s="425"/>
      <c r="G303" s="425"/>
      <c r="H303" s="425"/>
      <c r="I303" s="425"/>
      <c r="J303" s="425"/>
      <c r="K303" s="425"/>
      <c r="L303" s="425"/>
      <c r="M303" s="425"/>
      <c r="N303" s="425"/>
      <c r="O303" s="425"/>
      <c r="P303" s="425"/>
      <c r="Q303" s="425"/>
      <c r="R303" s="425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 spans="1:42" s="20" customFormat="1" ht="28.5" customHeight="1" x14ac:dyDescent="0.3">
      <c r="A304" s="413" t="s">
        <v>148</v>
      </c>
      <c r="B304" s="414"/>
      <c r="C304" s="414"/>
      <c r="D304" s="414"/>
      <c r="E304" s="414"/>
      <c r="F304" s="414"/>
      <c r="G304" s="415"/>
      <c r="H304" s="413" t="s">
        <v>149</v>
      </c>
      <c r="I304" s="414"/>
      <c r="J304" s="414"/>
      <c r="K304" s="414"/>
      <c r="L304" s="414"/>
      <c r="M304" s="414"/>
      <c r="N304" s="414"/>
      <c r="O304" s="414"/>
      <c r="P304" s="414"/>
      <c r="Q304" s="414"/>
      <c r="R304" s="415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 spans="1:42" s="20" customFormat="1" ht="51.75" customHeight="1" x14ac:dyDescent="0.3">
      <c r="A305" s="416"/>
      <c r="B305" s="417"/>
      <c r="C305" s="417"/>
      <c r="D305" s="417"/>
      <c r="E305" s="417"/>
      <c r="F305" s="417"/>
      <c r="G305" s="418"/>
      <c r="H305" s="419"/>
      <c r="I305" s="420"/>
      <c r="J305" s="420"/>
      <c r="K305" s="420"/>
      <c r="L305" s="420"/>
      <c r="M305" s="420"/>
      <c r="N305" s="420"/>
      <c r="O305" s="420"/>
      <c r="P305" s="420"/>
      <c r="Q305" s="420"/>
      <c r="R305" s="421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</row>
    <row r="306" spans="1:42" s="20" customFormat="1" ht="23.25" customHeight="1" x14ac:dyDescent="0.3">
      <c r="A306" s="86"/>
      <c r="B306" s="26"/>
      <c r="C306" s="26"/>
      <c r="D306" s="26"/>
      <c r="E306" s="26"/>
      <c r="F306" s="26"/>
      <c r="G306" s="26"/>
      <c r="H306" s="26"/>
      <c r="I306" s="87"/>
      <c r="J306" s="87"/>
      <c r="K306" s="87"/>
      <c r="R306" s="87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</row>
    <row r="307" spans="1:42" s="20" customFormat="1" ht="23.25" customHeight="1" x14ac:dyDescent="0.3">
      <c r="A307" s="86"/>
      <c r="B307" s="26"/>
      <c r="C307" s="26"/>
      <c r="D307" s="26"/>
      <c r="E307" s="26"/>
      <c r="F307" s="26"/>
      <c r="G307" s="26"/>
      <c r="H307" s="26"/>
      <c r="I307" s="87"/>
      <c r="J307" s="87"/>
      <c r="K307" s="87"/>
      <c r="R307" s="87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</row>
    <row r="308" spans="1:42" s="20" customFormat="1" ht="23.25" customHeight="1" x14ac:dyDescent="0.3">
      <c r="A308" s="86"/>
      <c r="B308" s="26"/>
      <c r="C308" s="26"/>
      <c r="D308" s="26"/>
      <c r="E308" s="26"/>
      <c r="F308" s="26"/>
      <c r="G308" s="26"/>
      <c r="H308" s="26"/>
      <c r="I308" s="87"/>
      <c r="J308" s="87"/>
      <c r="K308" s="87"/>
      <c r="R308" s="87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</row>
  </sheetData>
  <sheetProtection algorithmName="SHA-512" hashValue="i6wBHjQdk3osvcnVT1xcr3bSa2l7NI4lhgZcfP82se13eaRXh8NV+rq2ioSbxb5RpK1LNIYhc34jYPDOus/bIw==" saltValue="ZZ6BHBcaL0r36UTLtzQGqw==" spinCount="100000" sheet="1" objects="1" scenarios="1"/>
  <mergeCells count="567">
    <mergeCell ref="A252:R252"/>
    <mergeCell ref="A253:C258"/>
    <mergeCell ref="F253:H258"/>
    <mergeCell ref="I253:L253"/>
    <mergeCell ref="M253:N258"/>
    <mergeCell ref="Q253:R258"/>
    <mergeCell ref="I254:L254"/>
    <mergeCell ref="I255:K256"/>
    <mergeCell ref="L255:L256"/>
    <mergeCell ref="I258:L258"/>
    <mergeCell ref="L168:L169"/>
    <mergeCell ref="L217:L218"/>
    <mergeCell ref="I285:L285"/>
    <mergeCell ref="M285:N285"/>
    <mergeCell ref="Q285:R285"/>
    <mergeCell ref="A270:R270"/>
    <mergeCell ref="A271:C272"/>
    <mergeCell ref="F271:H272"/>
    <mergeCell ref="I271:L271"/>
    <mergeCell ref="M271:N272"/>
    <mergeCell ref="Q271:R272"/>
    <mergeCell ref="A273:R273"/>
    <mergeCell ref="A274:C275"/>
    <mergeCell ref="F274:H275"/>
    <mergeCell ref="M274:N275"/>
    <mergeCell ref="Q274:R275"/>
    <mergeCell ref="I275:L275"/>
    <mergeCell ref="I272:L272"/>
    <mergeCell ref="I274:L274"/>
    <mergeCell ref="A265:C265"/>
    <mergeCell ref="I261:L263"/>
    <mergeCell ref="O274:P275"/>
    <mergeCell ref="O277:P278"/>
    <mergeCell ref="O281:P282"/>
    <mergeCell ref="F265:H265"/>
    <mergeCell ref="M265:N265"/>
    <mergeCell ref="Q265:R265"/>
    <mergeCell ref="A266:C269"/>
    <mergeCell ref="F266:H269"/>
    <mergeCell ref="I266:K267"/>
    <mergeCell ref="L266:L267"/>
    <mergeCell ref="M266:N269"/>
    <mergeCell ref="Q266:R269"/>
    <mergeCell ref="I268:K269"/>
    <mergeCell ref="L268:L269"/>
    <mergeCell ref="I243:K244"/>
    <mergeCell ref="L243:L244"/>
    <mergeCell ref="I246:L246"/>
    <mergeCell ref="I245:L245"/>
    <mergeCell ref="Q248:R251"/>
    <mergeCell ref="A247:R247"/>
    <mergeCell ref="A248:C251"/>
    <mergeCell ref="F248:H251"/>
    <mergeCell ref="M248:N251"/>
    <mergeCell ref="I249:L251"/>
    <mergeCell ref="M239:N246"/>
    <mergeCell ref="Q239:R246"/>
    <mergeCell ref="I241:K242"/>
    <mergeCell ref="L241:L242"/>
    <mergeCell ref="A239:C246"/>
    <mergeCell ref="F239:H246"/>
    <mergeCell ref="I239:K240"/>
    <mergeCell ref="L239:L240"/>
    <mergeCell ref="A216:R216"/>
    <mergeCell ref="A217:C220"/>
    <mergeCell ref="F217:H220"/>
    <mergeCell ref="I217:K217"/>
    <mergeCell ref="M217:N220"/>
    <mergeCell ref="Q217:R220"/>
    <mergeCell ref="I220:L220"/>
    <mergeCell ref="A221:R221"/>
    <mergeCell ref="A222:C225"/>
    <mergeCell ref="F222:H225"/>
    <mergeCell ref="I222:K222"/>
    <mergeCell ref="M222:N225"/>
    <mergeCell ref="Q222:R225"/>
    <mergeCell ref="I224:K225"/>
    <mergeCell ref="L224:L225"/>
    <mergeCell ref="L222:L223"/>
    <mergeCell ref="A207:R207"/>
    <mergeCell ref="A208:C215"/>
    <mergeCell ref="F208:H215"/>
    <mergeCell ref="I208:K209"/>
    <mergeCell ref="L208:L209"/>
    <mergeCell ref="M208:N215"/>
    <mergeCell ref="Q208:R215"/>
    <mergeCell ref="I210:K211"/>
    <mergeCell ref="L210:L211"/>
    <mergeCell ref="I212:L212"/>
    <mergeCell ref="I213:L213"/>
    <mergeCell ref="I215:L215"/>
    <mergeCell ref="A182:R182"/>
    <mergeCell ref="A183:C190"/>
    <mergeCell ref="F183:H190"/>
    <mergeCell ref="I183:K183"/>
    <mergeCell ref="M183:N190"/>
    <mergeCell ref="Q183:R190"/>
    <mergeCell ref="I184:K184"/>
    <mergeCell ref="I187:L187"/>
    <mergeCell ref="I188:L188"/>
    <mergeCell ref="L173:L174"/>
    <mergeCell ref="M173:N176"/>
    <mergeCell ref="Q173:R176"/>
    <mergeCell ref="I175:K176"/>
    <mergeCell ref="L175:L176"/>
    <mergeCell ref="A178:C181"/>
    <mergeCell ref="F178:H181"/>
    <mergeCell ref="I178:K178"/>
    <mergeCell ref="M178:N181"/>
    <mergeCell ref="Q178:R181"/>
    <mergeCell ref="I180:K181"/>
    <mergeCell ref="L180:L181"/>
    <mergeCell ref="L178:L179"/>
    <mergeCell ref="A85:C85"/>
    <mergeCell ref="Q85:R85"/>
    <mergeCell ref="F89:H89"/>
    <mergeCell ref="M89:N89"/>
    <mergeCell ref="A90:C93"/>
    <mergeCell ref="F90:H93"/>
    <mergeCell ref="I90:K90"/>
    <mergeCell ref="M90:N93"/>
    <mergeCell ref="Q90:R93"/>
    <mergeCell ref="I92:L92"/>
    <mergeCell ref="I93:L93"/>
    <mergeCell ref="O85:P85"/>
    <mergeCell ref="F85:H88"/>
    <mergeCell ref="M85:N88"/>
    <mergeCell ref="D85:E85"/>
    <mergeCell ref="L90:L91"/>
    <mergeCell ref="Q86:R89"/>
    <mergeCell ref="I85:L89"/>
    <mergeCell ref="A87:C89"/>
    <mergeCell ref="N45:R45"/>
    <mergeCell ref="N43:R43"/>
    <mergeCell ref="N44:R44"/>
    <mergeCell ref="N42:R42"/>
    <mergeCell ref="N37:R37"/>
    <mergeCell ref="F38:H38"/>
    <mergeCell ref="A39:B39"/>
    <mergeCell ref="A40:B40"/>
    <mergeCell ref="A41:B41"/>
    <mergeCell ref="F41:H41"/>
    <mergeCell ref="I41:J41"/>
    <mergeCell ref="K41:M41"/>
    <mergeCell ref="H18:J18"/>
    <mergeCell ref="K18:L18"/>
    <mergeCell ref="M18:R18"/>
    <mergeCell ref="L19:R19"/>
    <mergeCell ref="A22:I22"/>
    <mergeCell ref="J22:L22"/>
    <mergeCell ref="M22:R22"/>
    <mergeCell ref="A37:B37"/>
    <mergeCell ref="A38:B38"/>
    <mergeCell ref="A304:G304"/>
    <mergeCell ref="H304:R304"/>
    <mergeCell ref="A305:G305"/>
    <mergeCell ref="H305:R305"/>
    <mergeCell ref="A291:R291"/>
    <mergeCell ref="B292:R292"/>
    <mergeCell ref="B294:R294"/>
    <mergeCell ref="B295:R295"/>
    <mergeCell ref="B296:R296"/>
    <mergeCell ref="B297:R297"/>
    <mergeCell ref="B293:R293"/>
    <mergeCell ref="B302:R302"/>
    <mergeCell ref="B303:R303"/>
    <mergeCell ref="B298:R298"/>
    <mergeCell ref="B299:R299"/>
    <mergeCell ref="B300:R300"/>
    <mergeCell ref="A289:C289"/>
    <mergeCell ref="F289:H289"/>
    <mergeCell ref="I289:L289"/>
    <mergeCell ref="M289:N289"/>
    <mergeCell ref="Q289:R289"/>
    <mergeCell ref="A287:C287"/>
    <mergeCell ref="F287:H287"/>
    <mergeCell ref="I287:L287"/>
    <mergeCell ref="M287:N287"/>
    <mergeCell ref="Q287:R287"/>
    <mergeCell ref="I288:L288"/>
    <mergeCell ref="A94:R94"/>
    <mergeCell ref="A288:C288"/>
    <mergeCell ref="F288:H288"/>
    <mergeCell ref="M288:N288"/>
    <mergeCell ref="Q288:R288"/>
    <mergeCell ref="A283:R283"/>
    <mergeCell ref="A284:C284"/>
    <mergeCell ref="F284:H284"/>
    <mergeCell ref="M284:N284"/>
    <mergeCell ref="Q284:R284"/>
    <mergeCell ref="I286:L286"/>
    <mergeCell ref="I284:L284"/>
    <mergeCell ref="A286:C286"/>
    <mergeCell ref="A167:R167"/>
    <mergeCell ref="A168:C171"/>
    <mergeCell ref="F168:H171"/>
    <mergeCell ref="I168:K168"/>
    <mergeCell ref="M168:N171"/>
    <mergeCell ref="Q168:R171"/>
    <mergeCell ref="I171:L171"/>
    <mergeCell ref="A172:R172"/>
    <mergeCell ref="A173:C176"/>
    <mergeCell ref="F173:H176"/>
    <mergeCell ref="I173:K174"/>
    <mergeCell ref="F286:H286"/>
    <mergeCell ref="M286:N286"/>
    <mergeCell ref="Q286:R286"/>
    <mergeCell ref="I277:L277"/>
    <mergeCell ref="I278:L278"/>
    <mergeCell ref="I282:L282"/>
    <mergeCell ref="A276:R276"/>
    <mergeCell ref="A277:C278"/>
    <mergeCell ref="F277:H278"/>
    <mergeCell ref="M277:N278"/>
    <mergeCell ref="Q277:R278"/>
    <mergeCell ref="A279:R279"/>
    <mergeCell ref="A280:C280"/>
    <mergeCell ref="F280:H280"/>
    <mergeCell ref="I280:L280"/>
    <mergeCell ref="M280:N280"/>
    <mergeCell ref="Q280:R280"/>
    <mergeCell ref="A281:C282"/>
    <mergeCell ref="F281:H282"/>
    <mergeCell ref="I281:L281"/>
    <mergeCell ref="M281:N282"/>
    <mergeCell ref="Q281:R282"/>
    <mergeCell ref="A285:C285"/>
    <mergeCell ref="F285:H285"/>
    <mergeCell ref="I205:L205"/>
    <mergeCell ref="A202:R202"/>
    <mergeCell ref="A203:C206"/>
    <mergeCell ref="F203:H206"/>
    <mergeCell ref="I203:K204"/>
    <mergeCell ref="L203:L204"/>
    <mergeCell ref="M203:N206"/>
    <mergeCell ref="Q203:R206"/>
    <mergeCell ref="I206:L206"/>
    <mergeCell ref="I235:L235"/>
    <mergeCell ref="A227:C237"/>
    <mergeCell ref="F227:H237"/>
    <mergeCell ref="I227:K227"/>
    <mergeCell ref="M227:N237"/>
    <mergeCell ref="Q227:R237"/>
    <mergeCell ref="I230:K231"/>
    <mergeCell ref="L230:L231"/>
    <mergeCell ref="I232:K233"/>
    <mergeCell ref="L232:L233"/>
    <mergeCell ref="I234:L234"/>
    <mergeCell ref="I236:L236"/>
    <mergeCell ref="I237:L237"/>
    <mergeCell ref="I228:K229"/>
    <mergeCell ref="L228:L229"/>
    <mergeCell ref="I164:L164"/>
    <mergeCell ref="I166:L166"/>
    <mergeCell ref="A144:C166"/>
    <mergeCell ref="F144:H166"/>
    <mergeCell ref="I144:K145"/>
    <mergeCell ref="L144:L145"/>
    <mergeCell ref="M144:N166"/>
    <mergeCell ref="Q144:R166"/>
    <mergeCell ref="I146:K147"/>
    <mergeCell ref="L146:L147"/>
    <mergeCell ref="I148:K149"/>
    <mergeCell ref="L148:L149"/>
    <mergeCell ref="I150:K151"/>
    <mergeCell ref="L150:L151"/>
    <mergeCell ref="I152:K153"/>
    <mergeCell ref="L152:L153"/>
    <mergeCell ref="I154:L154"/>
    <mergeCell ref="I155:L155"/>
    <mergeCell ref="I157:L157"/>
    <mergeCell ref="I158:L158"/>
    <mergeCell ref="I159:L159"/>
    <mergeCell ref="I160:K160"/>
    <mergeCell ref="I162:L162"/>
    <mergeCell ref="A134:C137"/>
    <mergeCell ref="F134:H137"/>
    <mergeCell ref="I134:K134"/>
    <mergeCell ref="M134:N137"/>
    <mergeCell ref="Q134:R137"/>
    <mergeCell ref="I137:L137"/>
    <mergeCell ref="A138:R138"/>
    <mergeCell ref="A139:C142"/>
    <mergeCell ref="F139:H142"/>
    <mergeCell ref="I139:K139"/>
    <mergeCell ref="M139:N142"/>
    <mergeCell ref="Q139:R142"/>
    <mergeCell ref="I141:K142"/>
    <mergeCell ref="L141:L142"/>
    <mergeCell ref="L134:L135"/>
    <mergeCell ref="A133:R133"/>
    <mergeCell ref="A129:C132"/>
    <mergeCell ref="F129:H132"/>
    <mergeCell ref="I129:K130"/>
    <mergeCell ref="L129:L130"/>
    <mergeCell ref="M129:N132"/>
    <mergeCell ref="Q129:R132"/>
    <mergeCell ref="I131:K132"/>
    <mergeCell ref="L131:L132"/>
    <mergeCell ref="A124:C127"/>
    <mergeCell ref="F124:H127"/>
    <mergeCell ref="I124:K124"/>
    <mergeCell ref="M124:N127"/>
    <mergeCell ref="Q124:R127"/>
    <mergeCell ref="A128:R128"/>
    <mergeCell ref="I127:L127"/>
    <mergeCell ref="A123:R123"/>
    <mergeCell ref="I117:L117"/>
    <mergeCell ref="Q114:R117"/>
    <mergeCell ref="A118:R118"/>
    <mergeCell ref="A119:C122"/>
    <mergeCell ref="F119:H122"/>
    <mergeCell ref="I119:K119"/>
    <mergeCell ref="M119:N122"/>
    <mergeCell ref="Q119:R122"/>
    <mergeCell ref="I121:K122"/>
    <mergeCell ref="L121:L122"/>
    <mergeCell ref="L119:L120"/>
    <mergeCell ref="L124:L125"/>
    <mergeCell ref="L114:L115"/>
    <mergeCell ref="I111:L111"/>
    <mergeCell ref="I112:L112"/>
    <mergeCell ref="A109:C112"/>
    <mergeCell ref="F109:H112"/>
    <mergeCell ref="I109:L109"/>
    <mergeCell ref="M109:N112"/>
    <mergeCell ref="Q109:R112"/>
    <mergeCell ref="A113:R113"/>
    <mergeCell ref="A114:C117"/>
    <mergeCell ref="F114:H117"/>
    <mergeCell ref="I114:K114"/>
    <mergeCell ref="M114:N117"/>
    <mergeCell ref="J104:L104"/>
    <mergeCell ref="I110:L110"/>
    <mergeCell ref="J106:L106"/>
    <mergeCell ref="J107:L107"/>
    <mergeCell ref="J105:L105"/>
    <mergeCell ref="A102:C107"/>
    <mergeCell ref="F102:H107"/>
    <mergeCell ref="M102:N107"/>
    <mergeCell ref="Q102:R107"/>
    <mergeCell ref="J103:L103"/>
    <mergeCell ref="A108:R108"/>
    <mergeCell ref="A95:C100"/>
    <mergeCell ref="F95:H100"/>
    <mergeCell ref="M95:N100"/>
    <mergeCell ref="I100:L100"/>
    <mergeCell ref="A101:R101"/>
    <mergeCell ref="I97:L97"/>
    <mergeCell ref="I95:L95"/>
    <mergeCell ref="I96:L96"/>
    <mergeCell ref="I98:L98"/>
    <mergeCell ref="Q95:R100"/>
    <mergeCell ref="A79:B79"/>
    <mergeCell ref="A80:R80"/>
    <mergeCell ref="A81:R81"/>
    <mergeCell ref="A82:R82"/>
    <mergeCell ref="A84:R84"/>
    <mergeCell ref="A70:R70"/>
    <mergeCell ref="A71:R71"/>
    <mergeCell ref="A72:R72"/>
    <mergeCell ref="A73:J73"/>
    <mergeCell ref="A74:B74"/>
    <mergeCell ref="A75:R75"/>
    <mergeCell ref="A76:R76"/>
    <mergeCell ref="A77:R77"/>
    <mergeCell ref="A78:J78"/>
    <mergeCell ref="Q78:R78"/>
    <mergeCell ref="G74:H74"/>
    <mergeCell ref="L74:M74"/>
    <mergeCell ref="Q74:R74"/>
    <mergeCell ref="Q73:R73"/>
    <mergeCell ref="L79:M79"/>
    <mergeCell ref="Q79:R79"/>
    <mergeCell ref="F79:I79"/>
    <mergeCell ref="A65:R65"/>
    <mergeCell ref="A66:R66"/>
    <mergeCell ref="A67:R67"/>
    <mergeCell ref="A68:J68"/>
    <mergeCell ref="A69:B69"/>
    <mergeCell ref="G69:H69"/>
    <mergeCell ref="G64:H64"/>
    <mergeCell ref="Q64:R64"/>
    <mergeCell ref="L69:M69"/>
    <mergeCell ref="A51:C51"/>
    <mergeCell ref="A52:C52"/>
    <mergeCell ref="A53:R53"/>
    <mergeCell ref="J56:K56"/>
    <mergeCell ref="A58:J58"/>
    <mergeCell ref="A59:B59"/>
    <mergeCell ref="A60:R60"/>
    <mergeCell ref="F48:H48"/>
    <mergeCell ref="I48:J48"/>
    <mergeCell ref="K48:M48"/>
    <mergeCell ref="N48:R48"/>
    <mergeCell ref="F49:H49"/>
    <mergeCell ref="I49:J49"/>
    <mergeCell ref="K49:M49"/>
    <mergeCell ref="N49:R49"/>
    <mergeCell ref="F51:H51"/>
    <mergeCell ref="I51:J51"/>
    <mergeCell ref="K51:M51"/>
    <mergeCell ref="N51:R51"/>
    <mergeCell ref="F52:H52"/>
    <mergeCell ref="I52:J52"/>
    <mergeCell ref="K52:M52"/>
    <mergeCell ref="A50:C50"/>
    <mergeCell ref="F50:H50"/>
    <mergeCell ref="A49:B49"/>
    <mergeCell ref="I36:J36"/>
    <mergeCell ref="K36:M36"/>
    <mergeCell ref="F37:H37"/>
    <mergeCell ref="I37:J37"/>
    <mergeCell ref="K37:M37"/>
    <mergeCell ref="A35:C35"/>
    <mergeCell ref="N40:R40"/>
    <mergeCell ref="K38:M38"/>
    <mergeCell ref="I38:J38"/>
    <mergeCell ref="N41:R41"/>
    <mergeCell ref="I35:J35"/>
    <mergeCell ref="K35:M35"/>
    <mergeCell ref="A36:C36"/>
    <mergeCell ref="F36:H36"/>
    <mergeCell ref="A47:B47"/>
    <mergeCell ref="F46:H46"/>
    <mergeCell ref="I46:J46"/>
    <mergeCell ref="K46:M46"/>
    <mergeCell ref="A42:B42"/>
    <mergeCell ref="F42:H42"/>
    <mergeCell ref="I42:J42"/>
    <mergeCell ref="K42:M42"/>
    <mergeCell ref="A43:B43"/>
    <mergeCell ref="A48:B48"/>
    <mergeCell ref="K43:M43"/>
    <mergeCell ref="F44:H44"/>
    <mergeCell ref="I44:J44"/>
    <mergeCell ref="K44:M44"/>
    <mergeCell ref="F43:H43"/>
    <mergeCell ref="I43:J43"/>
    <mergeCell ref="A32:C32"/>
    <mergeCell ref="A33:C33"/>
    <mergeCell ref="A44:B44"/>
    <mergeCell ref="A45:B45"/>
    <mergeCell ref="A46:B46"/>
    <mergeCell ref="F45:H45"/>
    <mergeCell ref="I45:J45"/>
    <mergeCell ref="K45:M45"/>
    <mergeCell ref="A34:C34"/>
    <mergeCell ref="F34:H34"/>
    <mergeCell ref="M6:R6"/>
    <mergeCell ref="M8:R8"/>
    <mergeCell ref="M10:R10"/>
    <mergeCell ref="M12:R12"/>
    <mergeCell ref="J6:L6"/>
    <mergeCell ref="A6:I6"/>
    <mergeCell ref="J8:L8"/>
    <mergeCell ref="A8:I8"/>
    <mergeCell ref="F10:I10"/>
    <mergeCell ref="J10:L10"/>
    <mergeCell ref="F12:I12"/>
    <mergeCell ref="J12:L12"/>
    <mergeCell ref="I34:J34"/>
    <mergeCell ref="K34:M34"/>
    <mergeCell ref="K32:M32"/>
    <mergeCell ref="A17:C17"/>
    <mergeCell ref="F17:G17"/>
    <mergeCell ref="H17:J17"/>
    <mergeCell ref="K17:L17"/>
    <mergeCell ref="M17:R17"/>
    <mergeCell ref="A18:C18"/>
    <mergeCell ref="F18:G18"/>
    <mergeCell ref="A31:C31"/>
    <mergeCell ref="Q58:R58"/>
    <mergeCell ref="Q63:R63"/>
    <mergeCell ref="Q68:R68"/>
    <mergeCell ref="I30:J30"/>
    <mergeCell ref="K30:M30"/>
    <mergeCell ref="N30:R30"/>
    <mergeCell ref="F31:H31"/>
    <mergeCell ref="I31:J31"/>
    <mergeCell ref="K31:M31"/>
    <mergeCell ref="N31:R31"/>
    <mergeCell ref="F32:H32"/>
    <mergeCell ref="I32:J32"/>
    <mergeCell ref="N32:R32"/>
    <mergeCell ref="I50:J50"/>
    <mergeCell ref="K50:M50"/>
    <mergeCell ref="N50:R50"/>
    <mergeCell ref="F33:H33"/>
    <mergeCell ref="I33:J33"/>
    <mergeCell ref="K33:M33"/>
    <mergeCell ref="A61:R61"/>
    <mergeCell ref="A62:R62"/>
    <mergeCell ref="A63:J63"/>
    <mergeCell ref="A64:B64"/>
    <mergeCell ref="I201:L201"/>
    <mergeCell ref="A238:R238"/>
    <mergeCell ref="A143:R143"/>
    <mergeCell ref="I102:L102"/>
    <mergeCell ref="A12:C12"/>
    <mergeCell ref="A10:C10"/>
    <mergeCell ref="G59:H59"/>
    <mergeCell ref="Q59:R59"/>
    <mergeCell ref="Q69:R69"/>
    <mergeCell ref="L64:M64"/>
    <mergeCell ref="L59:M59"/>
    <mergeCell ref="N34:R34"/>
    <mergeCell ref="N38:R38"/>
    <mergeCell ref="N29:R29"/>
    <mergeCell ref="A30:C30"/>
    <mergeCell ref="F35:H35"/>
    <mergeCell ref="A28:C28"/>
    <mergeCell ref="F28:H28"/>
    <mergeCell ref="I28:J28"/>
    <mergeCell ref="K28:M28"/>
    <mergeCell ref="N28:R28"/>
    <mergeCell ref="A29:C29"/>
    <mergeCell ref="I29:J29"/>
    <mergeCell ref="K29:M29"/>
    <mergeCell ref="A27:R27"/>
    <mergeCell ref="A55:R55"/>
    <mergeCell ref="A259:R259"/>
    <mergeCell ref="A260:C263"/>
    <mergeCell ref="F260:H263"/>
    <mergeCell ref="M260:N263"/>
    <mergeCell ref="Q260:R263"/>
    <mergeCell ref="A264:R264"/>
    <mergeCell ref="I185:K186"/>
    <mergeCell ref="L185:L186"/>
    <mergeCell ref="I190:L190"/>
    <mergeCell ref="A226:R226"/>
    <mergeCell ref="I192:K193"/>
    <mergeCell ref="L192:L193"/>
    <mergeCell ref="A191:R191"/>
    <mergeCell ref="A192:C201"/>
    <mergeCell ref="F192:H201"/>
    <mergeCell ref="M192:N201"/>
    <mergeCell ref="Q192:R201"/>
    <mergeCell ref="I194:K195"/>
    <mergeCell ref="L194:L195"/>
    <mergeCell ref="I196:K197"/>
    <mergeCell ref="L196:L197"/>
    <mergeCell ref="I199:L199"/>
    <mergeCell ref="F29:H29"/>
    <mergeCell ref="F30:H30"/>
    <mergeCell ref="A177:R177"/>
    <mergeCell ref="A2:Q3"/>
    <mergeCell ref="N52:R52"/>
    <mergeCell ref="A24:R24"/>
    <mergeCell ref="A25:R25"/>
    <mergeCell ref="N46:R46"/>
    <mergeCell ref="F47:H47"/>
    <mergeCell ref="I47:J47"/>
    <mergeCell ref="K47:M47"/>
    <mergeCell ref="N47:R47"/>
    <mergeCell ref="N33:R33"/>
    <mergeCell ref="N35:R35"/>
    <mergeCell ref="N36:R36"/>
    <mergeCell ref="F39:H39"/>
    <mergeCell ref="I39:J39"/>
    <mergeCell ref="K39:M39"/>
    <mergeCell ref="N39:R39"/>
    <mergeCell ref="F40:H40"/>
    <mergeCell ref="I40:J40"/>
    <mergeCell ref="K40:M40"/>
    <mergeCell ref="A4:R4"/>
    <mergeCell ref="A14:R14"/>
  </mergeCells>
  <conditionalFormatting sqref="F51:H51">
    <cfRule type="expression" dxfId="0" priority="1">
      <formula>$F$51&lt;(0.05*$F$52)</formula>
    </cfRule>
  </conditionalFormatting>
  <dataValidations count="25">
    <dataValidation type="list" allowBlank="1" showInputMessage="1" showErrorMessage="1" sqref="M12 C74:E74 C79:E79 C59:E59 C64:E64 C69:E69 A18:E18 H18:J18 M10:Q10">
      <formula1>"[Selecione],Sim,Não"</formula1>
    </dataValidation>
    <dataValidation type="list" allowBlank="1" showInputMessage="1" showErrorMessage="1" sqref="J8:L8">
      <formula1>"[Selecione],Longa-metragem,Obra seriada,Telefilme"</formula1>
    </dataValidation>
    <dataValidation type="list" allowBlank="1" showInputMessage="1" showErrorMessage="1" sqref="A12:H12">
      <formula1>"[Selecione],Película 35mm,Película 16mm,Película (outras),Digital 720,Digital 1080,Digital 2K,Digital 4K ou superior"</formula1>
    </dataValidation>
    <dataValidation type="list" allowBlank="1" showInputMessage="1" showErrorMessage="1" sqref="J12">
      <formula1>"[Selecione],Salas de Exibição,TV Aberta,TV Paga,Vídeo Doméstico"</formula1>
    </dataValidation>
    <dataValidation type="list" allowBlank="1" showInputMessage="1" showErrorMessage="1" sqref="A8:I8">
      <formula1>"[Selecione],Ficção,Documentário,Obra de Variedade,Reality Show"</formula1>
    </dataValidation>
    <dataValidation allowBlank="1" showInputMessage="1" showErrorMessage="1" prompt="A contrapartida mínima obrigatória para projetos de coprodução internacional é de 5% sobre a parte brasileira do orçamento." sqref="F50:H50"/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51:H51">
      <formula1>IF(F51&gt;(0.05*F52),TRUE,FALSE)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F31:H31">
      <formula1>IF(F31+F32&lt;=3000000,TRUE,FALSE)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F32:H32">
      <formula1>IF(F31+F32&lt;=3000000,TRUE,FALSE)</formula1>
    </dataValidation>
    <dataValidation type="custom" allowBlank="1" showInputMessage="1" showErrorMessage="1" error="A Data de Fim da etapa tem que ser posterior à sua Data de Início." sqref="J59 J64 J69 J74">
      <formula1>IF((J59&gt;G59),TRUE,FALSE)</formula1>
    </dataValidation>
    <dataValidation type="custom" showInputMessage="1" showErrorMessage="1" error="O valor solicitado não pode ser inferior ao valor já executado." sqref="Q95:R100 Q90:R93 Q286:R288 Q281:R282 Q277:R278 Q271:R272 Q266:R269 Q260:R263 Q253:R258 Q248:R251 Q239:R246 Q227:R237 Q222:R225 Q217:R220 Q208:R215 Q203:R206 Q192:R201 Q183:R190 Q178:R181 Q173:R176 Q168:R171 Q144:R166 Q139:R142 Q134:R137 Q129:R132 Q124:R127 Q119:R122 Q114:R117 Q109:R112">
      <formula1>IF((Q90&gt;=M90),TRUE,FALSE)</formula1>
    </dataValidation>
    <dataValidation type="custom" allowBlank="1" showInputMessage="1" showErrorMessage="1" error="O valor solicitado não pode ser inferior ao valor já executado." sqref="Q102:R107 Q274:R275">
      <formula1>IF((Q102&gt;=M102),TRUE,FALSE)</formula1>
    </dataValidation>
    <dataValidation type="custom" showInputMessage="1" showErrorMessage="1" error="O valor solicitado não pode ser inferior ao valor já executado." sqref="N33:P35 N37:P50">
      <formula1>IF(AND(N33&gt;=K33,N33&gt;=I33),TRUE,FALSE)</formula1>
    </dataValidation>
    <dataValidation type="custom" showInputMessage="1" showErrorMessage="1" error="O valor solicitado não pode ser inferior ao valor já executado." sqref="Q33:R35 Q37:R50">
      <formula1>IF(AND(Q33&gt;=L33,Q33&gt;=J33),TRUE,FALSE)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N29:P29">
      <formula1>IF(AND(N29&gt;=L29,N29&gt;=J29,N29+N30&lt;=4000000),TRUE,FALSE)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N30:P30">
      <formula1>IF(AND(N30&gt;=L30,N30&gt;=J30,N29+N30&lt;=4000000),TRUE,FALSE)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N31:P31">
      <formula1>IF(AND(N31&gt;=L31,N31&gt;=J31,N31+N32&lt;=3000000),TRUE,FALSE)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N32:P32">
      <formula1>IF(AND(N32&gt;=L32,N32&gt;=J32,N31+N32&lt;=3000000),TRUE,FALSE)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No caso de uso de FUNCINES, o valor total de mecanismos federais de apoio não pode ser superior a R$ 7.000.000,00._x000a_" promptTitle="Limite de solicitação" prompt="No caso de uso de FUNCINES, o valor total de mecanismos federais de apoio não pode ser superior a R$ 7.000.000,00." sqref="N36:P36">
      <formula1>IF(AND(N36&gt;=L36,N36&gt;=J36,SUM(N29:R36)&lt;=7000000),TRUE,FALSE)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No caso de uso de FUNCINES, o valor total de mecanismos federais de apoio não pode ser superior a R$ 7.000.000,00._x000a_" promptTitle="Limite de solicitação" prompt="No caso de uso de FUNCINES, o valor total de mecanismos federais de apoio não pode ser superior a R$ 7.000.000,00." sqref="Q36:R36">
      <formula1>IF(AND(Q36&gt;=M36,Q36&gt;=K36,SUM(Q29:R36)&lt;=7000000),TRUE,FALSE)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Q29:R29">
      <formula1>IF(AND(Q29&gt;=M29,Q29&gt;=K29,Q29+Q30&lt;=4000000),TRUE,FALSE)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Q30:R30">
      <formula1>IF(AND(Q30&gt;=M30,Q30&gt;=K30,Q29+Q30&lt;=4000000),TRUE,FALSE)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Q31:R31">
      <formula1>IF(AND(Q31&gt;=M31,Q31&gt;=K31,Q31+Q32&lt;=3000000),TRUE,FALSE)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Q32:R32">
      <formula1>IF(AND(Q32&gt;=M32,Q32&gt;=K32,Q31+Q32&lt;=3000000),TRUE,FALSE)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F36:H36">
      <formula1>IF(SUM(F28:H36)&lt;=7000000,TRUE,FALSE)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6" fitToHeight="0" orientation="portrait" r:id="rId1"/>
  <rowBreaks count="3" manualBreakCount="3">
    <brk id="54" max="14" man="1"/>
    <brk id="143" max="14" man="1"/>
    <brk id="20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Redimensionamento grandes itens</vt:lpstr>
      <vt:lpstr>'Redimensionamento grandes itens'!Area_de_impressao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Denise Lezo</cp:lastModifiedBy>
  <cp:revision>1</cp:revision>
  <cp:lastPrinted>2016-01-28T18:52:38Z</cp:lastPrinted>
  <dcterms:created xsi:type="dcterms:W3CDTF">2008-08-29T14:23:31Z</dcterms:created>
  <dcterms:modified xsi:type="dcterms:W3CDTF">2017-01-24T18:28:04Z</dcterms:modified>
</cp:coreProperties>
</file>