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a\Desktop\"/>
    </mc:Choice>
  </mc:AlternateContent>
  <bookViews>
    <workbookView xWindow="0" yWindow="0" windowWidth="20490" windowHeight="7530"/>
  </bookViews>
  <sheets>
    <sheet name="Aprov. e An. Comp. Coprodução" sheetId="1" r:id="rId1"/>
  </sheets>
  <definedNames>
    <definedName name="_xlnm.Print_Area" localSheetId="0">'Aprov. e An. Comp. Coprodução'!$A$1:$O$136</definedName>
  </definedNames>
  <calcPr calcId="171027"/>
</workbook>
</file>

<file path=xl/calcChain.xml><?xml version="1.0" encoding="utf-8"?>
<calcChain xmlns="http://schemas.openxmlformats.org/spreadsheetml/2006/main">
  <c r="L23" i="1" l="1"/>
  <c r="J23" i="1"/>
  <c r="I24" i="1"/>
  <c r="I23" i="1" s="1"/>
  <c r="I93" i="1" l="1"/>
  <c r="I92" i="1" s="1"/>
  <c r="L92" i="1"/>
  <c r="J92" i="1"/>
  <c r="P20" i="1" l="1"/>
  <c r="P22" i="1"/>
  <c r="P27" i="1"/>
  <c r="P28" i="1"/>
  <c r="P29" i="1"/>
  <c r="P31" i="1"/>
  <c r="P33" i="1"/>
  <c r="P35" i="1"/>
  <c r="P37" i="1"/>
  <c r="P39" i="1"/>
  <c r="P42" i="1"/>
  <c r="P44" i="1"/>
  <c r="P46" i="1"/>
  <c r="P48" i="1"/>
  <c r="P50" i="1"/>
  <c r="P52" i="1"/>
  <c r="P54" i="1"/>
  <c r="P56" i="1"/>
  <c r="P58" i="1"/>
  <c r="P60" i="1"/>
  <c r="P62" i="1"/>
  <c r="P64" i="1"/>
  <c r="P66" i="1"/>
  <c r="P68" i="1"/>
  <c r="P70" i="1"/>
  <c r="P72" i="1"/>
  <c r="P75" i="1"/>
  <c r="P77" i="1"/>
  <c r="P79" i="1"/>
  <c r="P81" i="1"/>
  <c r="P83" i="1"/>
  <c r="P85" i="1"/>
  <c r="P87" i="1"/>
  <c r="P89" i="1"/>
  <c r="P91" i="1"/>
  <c r="P95" i="1"/>
  <c r="P97" i="1"/>
  <c r="P99" i="1"/>
  <c r="P101" i="1"/>
  <c r="P104" i="1"/>
  <c r="P106" i="1"/>
  <c r="P108" i="1"/>
  <c r="P110" i="1"/>
  <c r="P112" i="1"/>
  <c r="P114" i="1"/>
  <c r="P116" i="1"/>
  <c r="P118" i="1"/>
  <c r="P120" i="1"/>
  <c r="P122" i="1"/>
  <c r="P124" i="1"/>
  <c r="P127" i="1"/>
  <c r="P129" i="1"/>
  <c r="P131" i="1"/>
  <c r="P132" i="1"/>
  <c r="N129" i="1" l="1"/>
  <c r="N130" i="1"/>
  <c r="L130" i="1"/>
  <c r="J130" i="1"/>
  <c r="P130" i="1" l="1"/>
  <c r="I124" i="1"/>
  <c r="I127" i="1"/>
  <c r="I20" i="1" l="1"/>
  <c r="O25" i="1"/>
  <c r="O18" i="1"/>
  <c r="L126" i="1"/>
  <c r="L125" i="1" s="1"/>
  <c r="L103" i="1"/>
  <c r="L105" i="1"/>
  <c r="L107" i="1"/>
  <c r="L109" i="1"/>
  <c r="L111" i="1"/>
  <c r="L113" i="1"/>
  <c r="L115" i="1"/>
  <c r="L117" i="1"/>
  <c r="L119" i="1"/>
  <c r="L121" i="1"/>
  <c r="L123" i="1"/>
  <c r="L74" i="1"/>
  <c r="L76" i="1"/>
  <c r="L78" i="1"/>
  <c r="L80" i="1"/>
  <c r="L82" i="1"/>
  <c r="L84" i="1"/>
  <c r="L86" i="1"/>
  <c r="L88" i="1"/>
  <c r="L90" i="1"/>
  <c r="L94" i="1"/>
  <c r="L96" i="1"/>
  <c r="L98" i="1"/>
  <c r="L100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L69" i="1"/>
  <c r="L71" i="1"/>
  <c r="L26" i="1"/>
  <c r="L30" i="1"/>
  <c r="L32" i="1"/>
  <c r="L34" i="1"/>
  <c r="L36" i="1"/>
  <c r="L38" i="1"/>
  <c r="L19" i="1"/>
  <c r="L21" i="1"/>
  <c r="J126" i="1"/>
  <c r="J123" i="1"/>
  <c r="J121" i="1"/>
  <c r="J119" i="1"/>
  <c r="P119" i="1" s="1"/>
  <c r="J117" i="1"/>
  <c r="J115" i="1"/>
  <c r="J113" i="1"/>
  <c r="J111" i="1"/>
  <c r="P111" i="1" s="1"/>
  <c r="J109" i="1"/>
  <c r="J107" i="1"/>
  <c r="J105" i="1"/>
  <c r="J103" i="1"/>
  <c r="P103" i="1" s="1"/>
  <c r="J100" i="1"/>
  <c r="J98" i="1"/>
  <c r="J96" i="1"/>
  <c r="J94" i="1"/>
  <c r="P94" i="1" s="1"/>
  <c r="J90" i="1"/>
  <c r="J88" i="1"/>
  <c r="J86" i="1"/>
  <c r="J84" i="1"/>
  <c r="P84" i="1" s="1"/>
  <c r="J82" i="1"/>
  <c r="J80" i="1"/>
  <c r="J78" i="1"/>
  <c r="J76" i="1"/>
  <c r="P76" i="1" s="1"/>
  <c r="J74" i="1"/>
  <c r="J71" i="1"/>
  <c r="J69" i="1"/>
  <c r="P69" i="1" s="1"/>
  <c r="J67" i="1"/>
  <c r="J65" i="1"/>
  <c r="P65" i="1" s="1"/>
  <c r="J63" i="1"/>
  <c r="J61" i="1"/>
  <c r="P61" i="1" s="1"/>
  <c r="J59" i="1"/>
  <c r="J57" i="1"/>
  <c r="P57" i="1" s="1"/>
  <c r="J55" i="1"/>
  <c r="J53" i="1"/>
  <c r="P53" i="1" s="1"/>
  <c r="J51" i="1"/>
  <c r="J49" i="1"/>
  <c r="P49" i="1" s="1"/>
  <c r="J47" i="1"/>
  <c r="J45" i="1"/>
  <c r="P45" i="1" s="1"/>
  <c r="J43" i="1"/>
  <c r="J41" i="1"/>
  <c r="P41" i="1" s="1"/>
  <c r="J38" i="1"/>
  <c r="P38" i="1" s="1"/>
  <c r="J36" i="1"/>
  <c r="P36" i="1" s="1"/>
  <c r="J34" i="1"/>
  <c r="P34" i="1" s="1"/>
  <c r="J32" i="1"/>
  <c r="J30" i="1"/>
  <c r="P30" i="1" s="1"/>
  <c r="J21" i="1"/>
  <c r="J26" i="1"/>
  <c r="P26" i="1" s="1"/>
  <c r="J19" i="1"/>
  <c r="K18" i="1"/>
  <c r="M125" i="1"/>
  <c r="K125" i="1"/>
  <c r="M102" i="1"/>
  <c r="K102" i="1"/>
  <c r="M73" i="1"/>
  <c r="K73" i="1"/>
  <c r="M40" i="1"/>
  <c r="K40" i="1"/>
  <c r="M25" i="1"/>
  <c r="K25" i="1"/>
  <c r="M18" i="1"/>
  <c r="I19" i="1"/>
  <c r="P80" i="1" l="1"/>
  <c r="P88" i="1"/>
  <c r="P98" i="1"/>
  <c r="P107" i="1"/>
  <c r="P115" i="1"/>
  <c r="P123" i="1"/>
  <c r="P19" i="1"/>
  <c r="P32" i="1"/>
  <c r="P47" i="1"/>
  <c r="P55" i="1"/>
  <c r="P63" i="1"/>
  <c r="P71" i="1"/>
  <c r="P21" i="1"/>
  <c r="P74" i="1"/>
  <c r="P82" i="1"/>
  <c r="P90" i="1"/>
  <c r="P100" i="1"/>
  <c r="P109" i="1"/>
  <c r="P117" i="1"/>
  <c r="P126" i="1"/>
  <c r="P43" i="1"/>
  <c r="P51" i="1"/>
  <c r="P59" i="1"/>
  <c r="P67" i="1"/>
  <c r="P78" i="1"/>
  <c r="P86" i="1"/>
  <c r="P96" i="1"/>
  <c r="P105" i="1"/>
  <c r="P113" i="1"/>
  <c r="P121" i="1"/>
  <c r="J18" i="1"/>
  <c r="J125" i="1"/>
  <c r="P125" i="1" s="1"/>
  <c r="L18" i="1"/>
  <c r="L40" i="1"/>
  <c r="L25" i="1"/>
  <c r="L102" i="1"/>
  <c r="L73" i="1"/>
  <c r="J102" i="1"/>
  <c r="J73" i="1"/>
  <c r="J40" i="1"/>
  <c r="P40" i="1" s="1"/>
  <c r="J25" i="1"/>
  <c r="I27" i="1"/>
  <c r="I22" i="1"/>
  <c r="I21" i="1" s="1"/>
  <c r="N18" i="1" s="1"/>
  <c r="P102" i="1" l="1"/>
  <c r="P25" i="1"/>
  <c r="P73" i="1"/>
  <c r="P18" i="1"/>
  <c r="J128" i="1"/>
  <c r="L128" i="1"/>
  <c r="L133" i="1" s="1"/>
  <c r="O130" i="1"/>
  <c r="I28" i="1"/>
  <c r="I29" i="1"/>
  <c r="I31" i="1"/>
  <c r="I30" i="1" s="1"/>
  <c r="I33" i="1"/>
  <c r="I32" i="1" s="1"/>
  <c r="I35" i="1"/>
  <c r="I34" i="1" s="1"/>
  <c r="I37" i="1"/>
  <c r="I36" i="1" s="1"/>
  <c r="I39" i="1"/>
  <c r="I38" i="1" s="1"/>
  <c r="I42" i="1"/>
  <c r="I41" i="1" s="1"/>
  <c r="I44" i="1"/>
  <c r="I43" i="1" s="1"/>
  <c r="I46" i="1"/>
  <c r="I45" i="1" s="1"/>
  <c r="I48" i="1"/>
  <c r="I47" i="1" s="1"/>
  <c r="I50" i="1"/>
  <c r="I49" i="1" s="1"/>
  <c r="I52" i="1"/>
  <c r="I51" i="1" s="1"/>
  <c r="I54" i="1"/>
  <c r="I53" i="1" s="1"/>
  <c r="I56" i="1"/>
  <c r="I55" i="1" s="1"/>
  <c r="I58" i="1"/>
  <c r="I57" i="1" s="1"/>
  <c r="I60" i="1"/>
  <c r="I59" i="1" s="1"/>
  <c r="I62" i="1"/>
  <c r="I61" i="1" s="1"/>
  <c r="I64" i="1"/>
  <c r="I63" i="1" s="1"/>
  <c r="I66" i="1"/>
  <c r="I65" i="1" s="1"/>
  <c r="I68" i="1"/>
  <c r="I67" i="1" s="1"/>
  <c r="I70" i="1"/>
  <c r="I69" i="1" s="1"/>
  <c r="I72" i="1"/>
  <c r="I71" i="1" s="1"/>
  <c r="I75" i="1"/>
  <c r="I74" i="1" s="1"/>
  <c r="I77" i="1"/>
  <c r="I76" i="1" s="1"/>
  <c r="I79" i="1"/>
  <c r="I78" i="1" s="1"/>
  <c r="I81" i="1"/>
  <c r="I80" i="1" s="1"/>
  <c r="I83" i="1"/>
  <c r="I82" i="1" s="1"/>
  <c r="I85" i="1"/>
  <c r="I84" i="1" s="1"/>
  <c r="I87" i="1"/>
  <c r="I86" i="1" s="1"/>
  <c r="I89" i="1"/>
  <c r="I88" i="1" s="1"/>
  <c r="I91" i="1"/>
  <c r="I90" i="1" s="1"/>
  <c r="I95" i="1"/>
  <c r="I94" i="1" s="1"/>
  <c r="I97" i="1"/>
  <c r="I96" i="1" s="1"/>
  <c r="I99" i="1"/>
  <c r="I98" i="1" s="1"/>
  <c r="I101" i="1"/>
  <c r="I100" i="1" s="1"/>
  <c r="I104" i="1"/>
  <c r="I103" i="1" s="1"/>
  <c r="I106" i="1"/>
  <c r="I105" i="1" s="1"/>
  <c r="I108" i="1"/>
  <c r="I107" i="1" s="1"/>
  <c r="I110" i="1"/>
  <c r="I109" i="1" s="1"/>
  <c r="I112" i="1"/>
  <c r="I111" i="1" s="1"/>
  <c r="I114" i="1"/>
  <c r="I113" i="1" s="1"/>
  <c r="I116" i="1"/>
  <c r="I115" i="1" s="1"/>
  <c r="I118" i="1"/>
  <c r="I117" i="1" s="1"/>
  <c r="I120" i="1"/>
  <c r="I119" i="1" s="1"/>
  <c r="I122" i="1"/>
  <c r="I121" i="1" s="1"/>
  <c r="I123" i="1"/>
  <c r="I126" i="1"/>
  <c r="J133" i="1" l="1"/>
  <c r="P133" i="1" s="1"/>
  <c r="P128" i="1"/>
  <c r="N102" i="1"/>
  <c r="I26" i="1"/>
  <c r="N25" i="1" s="1"/>
  <c r="N73" i="1"/>
  <c r="N40" i="1"/>
  <c r="O73" i="1"/>
  <c r="O40" i="1"/>
  <c r="N125" i="1"/>
  <c r="O125" i="1" l="1"/>
  <c r="O128" i="1" s="1"/>
  <c r="O133" i="1" s="1"/>
  <c r="N128" i="1" l="1"/>
  <c r="N133" i="1" s="1"/>
</calcChain>
</file>

<file path=xl/sharedStrings.xml><?xml version="1.0" encoding="utf-8"?>
<sst xmlns="http://schemas.openxmlformats.org/spreadsheetml/2006/main" count="200" uniqueCount="189">
  <si>
    <t>Itens</t>
  </si>
  <si>
    <t>Descrição dos Itens</t>
  </si>
  <si>
    <t>1.1</t>
  </si>
  <si>
    <t>Roteiro</t>
  </si>
  <si>
    <t>1.1.1</t>
  </si>
  <si>
    <t>1.2</t>
  </si>
  <si>
    <t>Pesquisa</t>
  </si>
  <si>
    <t>1.2.1</t>
  </si>
  <si>
    <t>Pré-Produção</t>
  </si>
  <si>
    <t>2.1</t>
  </si>
  <si>
    <t>Equipe</t>
  </si>
  <si>
    <t>2.1.1</t>
  </si>
  <si>
    <t>Produtor</t>
  </si>
  <si>
    <t>2.1.2</t>
  </si>
  <si>
    <t>Diretor</t>
  </si>
  <si>
    <t>2.1.3</t>
  </si>
  <si>
    <t>Ass. Produção</t>
  </si>
  <si>
    <t>2.2</t>
  </si>
  <si>
    <t>Alimentação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</si>
  <si>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</si>
  <si>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</si>
  <si>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</si>
  <si>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</si>
  <si>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</si>
  <si>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</si>
  <si>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</si>
  <si>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</si>
  <si>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</si>
  <si>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</si>
  <si>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</si>
  <si>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</si>
  <si>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</si>
  <si>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Produção e Filmagem</t>
  </si>
  <si>
    <t>3.1</t>
  </si>
  <si>
    <t>3.1.1</t>
  </si>
  <si>
    <t>3.2</t>
  </si>
  <si>
    <t>Elenco Principal</t>
  </si>
  <si>
    <t>3.2.1</t>
  </si>
  <si>
    <t>3.3</t>
  </si>
  <si>
    <t>Elenco Coadjuvante</t>
  </si>
  <si>
    <t>3.3.1</t>
  </si>
  <si>
    <t>3.4</t>
  </si>
  <si>
    <t>Elenco Secundário</t>
  </si>
  <si>
    <t>3.4.2</t>
  </si>
  <si>
    <t>3.5</t>
  </si>
  <si>
    <t>Figuração</t>
  </si>
  <si>
    <t>3.5.1</t>
  </si>
  <si>
    <t>3.6</t>
  </si>
  <si>
    <t>Cenografia</t>
  </si>
  <si>
    <t>3.6.1</t>
  </si>
  <si>
    <t>3.7</t>
  </si>
  <si>
    <t>Figurino</t>
  </si>
  <si>
    <t>3.7.1</t>
  </si>
  <si>
    <t>3.8</t>
  </si>
  <si>
    <t>Maquiagem</t>
  </si>
  <si>
    <t>3.8.1</t>
  </si>
  <si>
    <t>3.9</t>
  </si>
  <si>
    <t>Equipamento</t>
  </si>
  <si>
    <t>3.9.1</t>
  </si>
  <si>
    <t>3.10</t>
  </si>
  <si>
    <t>Material Sensível</t>
  </si>
  <si>
    <t>3.10.1</t>
  </si>
  <si>
    <t>3.11</t>
  </si>
  <si>
    <t>Laboratório</t>
  </si>
  <si>
    <t>3.11.1</t>
  </si>
  <si>
    <t>3.12</t>
  </si>
  <si>
    <t>3.12.1</t>
  </si>
  <si>
    <t>3.13</t>
  </si>
  <si>
    <t>3.13.1</t>
  </si>
  <si>
    <t>3.14</t>
  </si>
  <si>
    <t>Passagens Aéreas (trecho)</t>
  </si>
  <si>
    <t>3.14.1</t>
  </si>
  <si>
    <t>3.15</t>
  </si>
  <si>
    <t>Hospedagem (locais)</t>
  </si>
  <si>
    <t>3.15.1</t>
  </si>
  <si>
    <t>3.16</t>
  </si>
  <si>
    <t>3.16.1</t>
  </si>
  <si>
    <t>Pós-Produção</t>
  </si>
  <si>
    <t>4.1</t>
  </si>
  <si>
    <t>4.1.1</t>
  </si>
  <si>
    <t>4.2</t>
  </si>
  <si>
    <t>Material sensível</t>
  </si>
  <si>
    <t>4.2.1</t>
  </si>
  <si>
    <t>4.3</t>
  </si>
  <si>
    <t>Laboratório de imagem</t>
  </si>
  <si>
    <t>4.3.1</t>
  </si>
  <si>
    <t>4.4</t>
  </si>
  <si>
    <t>Estúdio de som / efeitos sonoros</t>
  </si>
  <si>
    <t>4.5</t>
  </si>
  <si>
    <t>Edição de imagens / som</t>
  </si>
  <si>
    <t>4.5.1</t>
  </si>
  <si>
    <t>4.6</t>
  </si>
  <si>
    <t>Letreiros/créditos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</si>
  <si>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</si>
  <si>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</si>
  <si>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</si>
  <si>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</si>
  <si>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</si>
  <si>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</si>
  <si>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</si>
  <si>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</si>
  <si>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</si>
  <si>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</si>
  <si>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</si>
  <si>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4.10.1</t>
  </si>
  <si>
    <t>4.11</t>
  </si>
  <si>
    <t>4.11.1</t>
  </si>
  <si>
    <t>4.12</t>
  </si>
  <si>
    <t>4.13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</si>
  <si>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</si>
  <si>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</si>
  <si>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</si>
  <si>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</si>
  <si>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</si>
  <si>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</si>
  <si>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</si>
  <si>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</si>
  <si>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</si>
  <si>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</si>
  <si>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</si>
  <si>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</si>
  <si>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</si>
  <si>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</si>
  <si>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</si>
  <si>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</si>
  <si>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</si>
  <si>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</si>
  <si>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</si>
  <si>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</si>
  <si>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Depto Pessoal/Auxiliar Escritório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</si>
  <si>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</si>
  <si>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</si>
  <si>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</si>
  <si>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</si>
  <si>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</si>
  <si>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</si>
  <si>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</si>
  <si>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</si>
  <si>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</si>
  <si>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</si>
  <si>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</si>
  <si>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</si>
  <si>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</si>
  <si>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Tributos e Taxas</t>
  </si>
  <si>
    <t>6.1</t>
  </si>
  <si>
    <t>Encargos Sociais (INSS/FGTS)</t>
  </si>
  <si>
    <t>6.1.1</t>
  </si>
  <si>
    <t>Total de Produção</t>
  </si>
  <si>
    <t>Total Geral</t>
  </si>
  <si>
    <t>Agenciamento (até 10% da soma do art 1º-A e Lei n. 8.313/91)</t>
  </si>
  <si>
    <t>Colocação (até 10% do art. 1º)</t>
  </si>
  <si>
    <t>Sub-total Brasil</t>
  </si>
  <si>
    <t>mês</t>
  </si>
  <si>
    <t>Unidade Item solicitado</t>
  </si>
  <si>
    <t>Qtde 
Item solicitado</t>
  </si>
  <si>
    <t>Qtde
Unid/s item solicitado</t>
  </si>
  <si>
    <t>Valor
Unitário Item solicitado</t>
  </si>
  <si>
    <t>Sub-Total solicitado</t>
  </si>
  <si>
    <t>Total solicitado</t>
  </si>
  <si>
    <t>Taxa de câmbio utilizada no orçamento:</t>
  </si>
  <si>
    <t xml:space="preserve">Título: </t>
  </si>
  <si>
    <t>[Selecione]</t>
  </si>
  <si>
    <t>Agenciamento e colocação (limite 10%)</t>
  </si>
  <si>
    <t>Salic:</t>
  </si>
  <si>
    <r>
      <rPr>
        <b/>
        <sz val="14"/>
        <rFont val="Arial"/>
        <family val="2"/>
      </rPr>
      <t>1</t>
    </r>
    <r>
      <rPr>
        <sz val="14"/>
        <rFont val="Arial"/>
        <family val="2"/>
      </rPr>
      <t>. O orçamento analítico do projeto deve ser encaminhado em moeda nacional, contendo a distribuição das despesas entre os coprodutores e indicação da taxa de câmbio;</t>
    </r>
  </si>
  <si>
    <r>
      <rPr>
        <b/>
        <sz val="14"/>
        <rFont val="Arial"/>
        <family val="2"/>
      </rPr>
      <t>2</t>
    </r>
    <r>
      <rPr>
        <sz val="14"/>
        <rFont val="Arial"/>
        <family val="2"/>
      </rPr>
      <t>. Todos os itens apresentados deverão estar detalhados, a exemplo do item 2.1 - Equipe; a planilha abaixo é apenas um modelo: novos itens podem ser adicionados desde que sejam aderentes ao escopo do projeto.</t>
    </r>
  </si>
  <si>
    <r>
      <rPr>
        <b/>
        <sz val="14"/>
        <rFont val="Arial"/>
        <family val="2"/>
      </rPr>
      <t>3</t>
    </r>
    <r>
      <rPr>
        <sz val="14"/>
        <rFont val="Arial"/>
        <family val="2"/>
      </rPr>
      <t>. Ao elaborar o orçamento, favor atentar para a relação das despesas sujeitas à glosa listadas na Seção IV da IN nº 124 da ANCINE; despesas genéricas devem ser evitadas;</t>
    </r>
  </si>
  <si>
    <t>Solicitação:</t>
  </si>
  <si>
    <t>Desenvolvimento</t>
  </si>
  <si>
    <r>
      <rPr>
        <b/>
        <sz val="14"/>
        <rFont val="Arial"/>
        <family val="2"/>
      </rPr>
      <t>4</t>
    </r>
    <r>
      <rPr>
        <sz val="14"/>
        <rFont val="Arial"/>
        <family val="2"/>
      </rPr>
      <t>. O gerenciamento da parte brasileira deverá ser calculado sobre o total de produção apenas da parte brasileira;</t>
    </r>
  </si>
  <si>
    <t>Gerenciamento (até 10% do somatório dos itens 1 a 6)</t>
  </si>
  <si>
    <t>8.1</t>
  </si>
  <si>
    <t>8.2</t>
  </si>
  <si>
    <t>Local e Data</t>
  </si>
  <si>
    <t>Nome do responsável legal e Assinatura</t>
  </si>
  <si>
    <r>
      <rPr>
        <b/>
        <sz val="14"/>
        <rFont val="Arial"/>
        <family val="2"/>
      </rPr>
      <t xml:space="preserve">Sub-total país XXX </t>
    </r>
    <r>
      <rPr>
        <sz val="14"/>
        <color rgb="FFFF0000"/>
        <rFont val="Arial"/>
        <family val="2"/>
      </rPr>
      <t>(indicar nome do país coprodutor)</t>
    </r>
  </si>
  <si>
    <t>SOMA SUB-TOTAL BRASIL E PAÍS COPRODUTOR</t>
  </si>
  <si>
    <t>Acessibilidade</t>
  </si>
  <si>
    <t>Legendagem descritiva, audiodescrição e LIBRAS</t>
  </si>
  <si>
    <t>4.12.1</t>
  </si>
  <si>
    <t>4.13.1</t>
  </si>
  <si>
    <t>4.14</t>
  </si>
  <si>
    <t>4.14.1</t>
  </si>
  <si>
    <t>4.4.1</t>
  </si>
  <si>
    <t>Observações</t>
  </si>
  <si>
    <t>1.3.1</t>
  </si>
  <si>
    <r>
      <t>Promoção</t>
    </r>
    <r>
      <rPr>
        <b/>
        <sz val="12"/>
        <rFont val="Arial"/>
        <family val="2"/>
      </rPr>
      <t xml:space="preserve"> - </t>
    </r>
    <r>
      <rPr>
        <sz val="12"/>
        <rFont val="Arial"/>
        <family val="2"/>
      </rPr>
      <t>até 5% do orçamento de produção ou R$ 125 mil, o que for menor</t>
    </r>
  </si>
  <si>
    <t>O orçamento abaixo deverá ser anexados na aba "documentação" do Sistema ANCINE Digital – SAD, ou, em caso de indisponibilidade do sistema, encaminhado juntamente com o Formulário de aprovação com análise complementar ou de análise complementar, segundo o caso, juntamente com o restante da documentação necessária à análise do pedido.</t>
  </si>
  <si>
    <r>
      <t xml:space="preserve">ORÇAMENTO PARA APROVAÇÃO COM ANÁLISE COMPLEMENTAR OU ANÁLISE COMPLEMENTAR
PROJETOS DE PRODUÇÃO COM COPRODUÇÃO INTERNACIONAL
ORÇAMENTO DETALHADO
</t>
    </r>
    <r>
      <rPr>
        <sz val="14"/>
        <rFont val="Arial"/>
        <family val="2"/>
      </rPr>
      <t>Art. 17 e Seção I do Capítulo IV da IN n° 125/2015
Seção I do Capítulo IV da IN n° 125/2015
IN n° 106/2008 (coprodução internacional)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</si>
</sst>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  <font>
      <b/>
      <i/>
      <sz val="14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1" applyFont="1"/>
    <xf numFmtId="0" fontId="9" fillId="5" borderId="0" xfId="1" applyFont="1" applyFill="1" applyBorder="1" applyAlignment="1"/>
    <xf numFmtId="0" fontId="8" fillId="5" borderId="0" xfId="1" applyFont="1" applyFill="1" applyBorder="1" applyAlignment="1"/>
    <xf numFmtId="0" fontId="8" fillId="5" borderId="0" xfId="1" applyFont="1" applyFill="1"/>
    <xf numFmtId="164" fontId="8" fillId="0" borderId="0" xfId="1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4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5" borderId="0" xfId="1" applyFont="1" applyFill="1" applyAlignment="1">
      <alignment wrapText="1"/>
    </xf>
    <xf numFmtId="0" fontId="9" fillId="5" borderId="0" xfId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8" fillId="0" borderId="0" xfId="0" applyFont="1"/>
    <xf numFmtId="0" fontId="0" fillId="0" borderId="0" xfId="0" applyBorder="1" applyAlignment="1"/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9" fillId="5" borderId="0" xfId="1" applyFont="1" applyFill="1" applyBorder="1" applyAlignment="1">
      <alignment vertical="center"/>
    </xf>
    <xf numFmtId="0" fontId="9" fillId="0" borderId="0" xfId="1" applyFont="1"/>
    <xf numFmtId="0" fontId="8" fillId="0" borderId="0" xfId="0" applyFont="1" applyFill="1" applyBorder="1" applyAlignment="1"/>
    <xf numFmtId="0" fontId="6" fillId="0" borderId="0" xfId="0" applyFont="1"/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vertical="center"/>
    </xf>
    <xf numFmtId="0" fontId="7" fillId="0" borderId="0" xfId="1" applyFont="1"/>
    <xf numFmtId="0" fontId="7" fillId="5" borderId="0" xfId="1" applyFont="1" applyFill="1"/>
    <xf numFmtId="0" fontId="9" fillId="3" borderId="11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9" fillId="3" borderId="11" xfId="0" applyFont="1" applyFill="1" applyBorder="1"/>
    <xf numFmtId="4" fontId="9" fillId="3" borderId="11" xfId="0" applyNumberFormat="1" applyFont="1" applyFill="1" applyBorder="1"/>
    <xf numFmtId="0" fontId="9" fillId="4" borderId="12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/>
    </xf>
    <xf numFmtId="4" fontId="9" fillId="4" borderId="12" xfId="0" applyNumberFormat="1" applyFont="1" applyFill="1" applyBorder="1"/>
    <xf numFmtId="0" fontId="8" fillId="4" borderId="12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4" fontId="8" fillId="4" borderId="12" xfId="0" applyNumberFormat="1" applyFont="1" applyFill="1" applyBorder="1"/>
    <xf numFmtId="0" fontId="8" fillId="4" borderId="10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4" fontId="8" fillId="4" borderId="10" xfId="0" applyNumberFormat="1" applyFont="1" applyFill="1" applyBorder="1"/>
    <xf numFmtId="0" fontId="10" fillId="4" borderId="12" xfId="0" applyFont="1" applyFill="1" applyBorder="1" applyAlignment="1">
      <alignment horizontal="center"/>
    </xf>
    <xf numFmtId="4" fontId="10" fillId="4" borderId="12" xfId="0" applyNumberFormat="1" applyFont="1" applyFill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/>
    <xf numFmtId="164" fontId="7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/>
    <xf numFmtId="4" fontId="9" fillId="6" borderId="8" xfId="0" applyNumberFormat="1" applyFont="1" applyFill="1" applyBorder="1" applyAlignment="1">
      <alignment horizontal="right" vertical="center" wrapText="1"/>
    </xf>
    <xf numFmtId="4" fontId="9" fillId="6" borderId="9" xfId="0" applyNumberFormat="1" applyFont="1" applyFill="1" applyBorder="1" applyAlignment="1">
      <alignment horizontal="right" vertical="center" wrapText="1"/>
    </xf>
    <xf numFmtId="0" fontId="9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4" fontId="8" fillId="4" borderId="12" xfId="0" applyNumberFormat="1" applyFont="1" applyFill="1" applyBorder="1" applyAlignment="1">
      <alignment vertical="center"/>
    </xf>
    <xf numFmtId="4" fontId="9" fillId="4" borderId="12" xfId="0" applyNumberFormat="1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4" borderId="12" xfId="0" applyFont="1" applyFill="1" applyBorder="1" applyAlignment="1">
      <alignment wrapText="1"/>
    </xf>
    <xf numFmtId="0" fontId="0" fillId="0" borderId="12" xfId="0" applyBorder="1" applyAlignment="1"/>
    <xf numFmtId="0" fontId="9" fillId="4" borderId="12" xfId="0" applyFont="1" applyFill="1" applyBorder="1" applyAlignment="1">
      <alignment wrapText="1"/>
    </xf>
    <xf numFmtId="0" fontId="6" fillId="0" borderId="12" xfId="0" applyFont="1" applyBorder="1" applyAlignment="1"/>
    <xf numFmtId="0" fontId="9" fillId="0" borderId="0" xfId="1" applyFont="1" applyAlignment="1">
      <alignment horizontal="left" vertical="center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wrapText="1"/>
    </xf>
    <xf numFmtId="0" fontId="8" fillId="4" borderId="16" xfId="0" applyFont="1" applyFill="1" applyBorder="1" applyAlignment="1">
      <alignment horizontal="left" wrapText="1"/>
    </xf>
    <xf numFmtId="4" fontId="9" fillId="4" borderId="15" xfId="0" applyNumberFormat="1" applyFont="1" applyFill="1" applyBorder="1" applyAlignment="1">
      <alignment horizontal="right" vertical="center" wrapText="1"/>
    </xf>
    <xf numFmtId="4" fontId="9" fillId="4" borderId="16" xfId="0" applyNumberFormat="1" applyFont="1" applyFill="1" applyBorder="1" applyAlignment="1">
      <alignment horizontal="right" vertical="center" wrapText="1"/>
    </xf>
    <xf numFmtId="4" fontId="9" fillId="4" borderId="8" xfId="0" applyNumberFormat="1" applyFont="1" applyFill="1" applyBorder="1" applyAlignment="1">
      <alignment horizontal="right" vertical="center" wrapText="1"/>
    </xf>
    <xf numFmtId="4" fontId="9" fillId="4" borderId="9" xfId="0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wrapText="1"/>
    </xf>
    <xf numFmtId="0" fontId="0" fillId="0" borderId="10" xfId="0" applyBorder="1" applyAlignment="1"/>
    <xf numFmtId="0" fontId="14" fillId="7" borderId="1" xfId="0" applyFont="1" applyFill="1" applyBorder="1" applyAlignment="1">
      <alignment horizontal="center"/>
    </xf>
    <xf numFmtId="0" fontId="0" fillId="0" borderId="1" xfId="0" applyBorder="1" applyAlignment="1"/>
    <xf numFmtId="0" fontId="7" fillId="5" borderId="1" xfId="1" applyFont="1" applyFill="1" applyBorder="1" applyAlignment="1">
      <alignment horizontal="center"/>
    </xf>
    <xf numFmtId="0" fontId="9" fillId="6" borderId="3" xfId="0" applyFont="1" applyFill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9" fillId="6" borderId="1" xfId="0" applyFont="1" applyFill="1" applyBorder="1" applyAlignment="1">
      <alignment wrapText="1"/>
    </xf>
    <xf numFmtId="0" fontId="6" fillId="6" borderId="1" xfId="0" applyFont="1" applyFill="1" applyBorder="1" applyAlignment="1"/>
    <xf numFmtId="0" fontId="9" fillId="6" borderId="11" xfId="0" applyFont="1" applyFill="1" applyBorder="1" applyAlignment="1">
      <alignment wrapText="1"/>
    </xf>
    <xf numFmtId="0" fontId="6" fillId="6" borderId="11" xfId="0" applyFont="1" applyFill="1" applyBorder="1" applyAlignment="1"/>
    <xf numFmtId="0" fontId="9" fillId="4" borderId="8" xfId="0" applyFont="1" applyFill="1" applyBorder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wrapText="1"/>
    </xf>
    <xf numFmtId="0" fontId="0" fillId="0" borderId="11" xfId="0" applyBorder="1" applyAlignment="1"/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49" fontId="7" fillId="4" borderId="3" xfId="1" applyNumberFormat="1" applyFont="1" applyFill="1" applyBorder="1" applyAlignment="1">
      <alignment horizontal="left" vertical="center"/>
    </xf>
    <xf numFmtId="49" fontId="7" fillId="4" borderId="2" xfId="1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4" borderId="5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8" fillId="4" borderId="3" xfId="1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/>
    <xf numFmtId="0" fontId="8" fillId="0" borderId="6" xfId="0" applyFont="1" applyBorder="1" applyAlignment="1"/>
    <xf numFmtId="0" fontId="8" fillId="4" borderId="5" xfId="1" applyFont="1" applyFill="1" applyBorder="1" applyAlignment="1"/>
    <xf numFmtId="0" fontId="8" fillId="4" borderId="4" xfId="0" applyFont="1" applyFill="1" applyBorder="1" applyAlignment="1"/>
    <xf numFmtId="0" fontId="8" fillId="4" borderId="6" xfId="0" applyFont="1" applyFill="1" applyBorder="1" applyAlignment="1"/>
    <xf numFmtId="4" fontId="9" fillId="3" borderId="1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right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4" fontId="9" fillId="6" borderId="8" xfId="0" applyNumberFormat="1" applyFont="1" applyFill="1" applyBorder="1" applyAlignment="1">
      <alignment horizontal="right" vertical="center" wrapText="1"/>
    </xf>
    <xf numFmtId="4" fontId="9" fillId="6" borderId="9" xfId="0" applyNumberFormat="1" applyFont="1" applyFill="1" applyBorder="1" applyAlignment="1">
      <alignment horizontal="right" vertical="center" wrapText="1"/>
    </xf>
    <xf numFmtId="4" fontId="9" fillId="6" borderId="12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/>
    </xf>
    <xf numFmtId="4" fontId="9" fillId="4" borderId="11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right"/>
    </xf>
    <xf numFmtId="4" fontId="9" fillId="6" borderId="8" xfId="0" applyNumberFormat="1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right" vertical="center" wrapText="1"/>
    </xf>
    <xf numFmtId="4" fontId="0" fillId="4" borderId="12" xfId="0" applyNumberFormat="1" applyFill="1" applyBorder="1" applyAlignment="1">
      <alignment horizontal="right"/>
    </xf>
    <xf numFmtId="4" fontId="9" fillId="4" borderId="10" xfId="0" applyNumberFormat="1" applyFont="1" applyFill="1" applyBorder="1" applyAlignment="1">
      <alignment horizontal="right" vertical="center" wrapText="1"/>
    </xf>
    <xf numFmtId="4" fontId="0" fillId="4" borderId="10" xfId="0" applyNumberFormat="1" applyFill="1" applyBorder="1" applyAlignment="1">
      <alignment horizontal="right"/>
    </xf>
    <xf numFmtId="4" fontId="9" fillId="3" borderId="13" xfId="0" applyNumberFormat="1" applyFont="1" applyFill="1" applyBorder="1" applyAlignment="1">
      <alignment horizontal="right" vertical="center" wrapText="1"/>
    </xf>
    <xf numFmtId="4" fontId="9" fillId="3" borderId="14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4" fontId="9" fillId="3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/>
    <xf numFmtId="0" fontId="0" fillId="0" borderId="2" xfId="0" applyBorder="1" applyAlignment="1"/>
    <xf numFmtId="4" fontId="11" fillId="3" borderId="1" xfId="0" applyNumberFormat="1" applyFont="1" applyFill="1" applyBorder="1" applyAlignment="1">
      <alignment horizontal="right" vertical="center" wrapText="1"/>
    </xf>
    <xf numFmtId="4" fontId="11" fillId="4" borderId="12" xfId="0" applyNumberFormat="1" applyFont="1" applyFill="1" applyBorder="1" applyAlignment="1">
      <alignment horizontal="right" vertical="center" wrapText="1"/>
    </xf>
    <xf numFmtId="4" fontId="11" fillId="4" borderId="10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/>
    </xf>
    <xf numFmtId="4" fontId="0" fillId="6" borderId="12" xfId="0" applyNumberForma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9525</xdr:rowOff>
    </xdr:from>
    <xdr:to>
      <xdr:col>14</xdr:col>
      <xdr:colOff>733425</xdr:colOff>
      <xdr:row>1</xdr:row>
      <xdr:rowOff>1053459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9525"/>
          <a:ext cx="2257425" cy="120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136"/>
  <sheetViews>
    <sheetView showGridLines="0" tabSelected="1" zoomScale="70" zoomScaleNormal="70" workbookViewId="0">
      <selection activeCell="A6" sqref="A6:XFD6"/>
    </sheetView>
  </sheetViews>
  <sheetFormatPr defaultRowHeight="12.75" x14ac:dyDescent="0.2"/>
  <cols>
    <col min="1" max="1" width="7.28515625" customWidth="1"/>
    <col min="2" max="2" width="9.28515625" customWidth="1"/>
    <col min="3" max="3" width="25" style="21" customWidth="1"/>
    <col min="4" max="4" width="16.85546875" customWidth="1"/>
    <col min="5" max="5" width="16.5703125" customWidth="1"/>
    <col min="6" max="6" width="16.7109375" customWidth="1"/>
    <col min="7" max="7" width="18.5703125" customWidth="1"/>
    <col min="8" max="8" width="15" customWidth="1"/>
    <col min="9" max="9" width="14.7109375" customWidth="1"/>
    <col min="10" max="10" width="14.140625" customWidth="1"/>
    <col min="11" max="11" width="12.7109375" customWidth="1"/>
    <col min="12" max="12" width="14.140625" customWidth="1"/>
    <col min="13" max="13" width="13.7109375" customWidth="1"/>
    <col min="14" max="14" width="16.42578125" customWidth="1"/>
    <col min="15" max="15" width="14.42578125" customWidth="1"/>
    <col min="16" max="16" width="24.28515625" customWidth="1"/>
  </cols>
  <sheetData>
    <row r="2" spans="1:15" ht="111" customHeight="1" x14ac:dyDescent="0.25">
      <c r="A2" s="107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4" spans="1:15" ht="35.25" customHeight="1" x14ac:dyDescent="0.25">
      <c r="A4" s="109" t="s">
        <v>187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6.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s="8" customFormat="1" ht="25.5" customHeight="1" x14ac:dyDescent="0.25">
      <c r="A6" s="9" t="s">
        <v>160</v>
      </c>
      <c r="B6" s="10"/>
      <c r="C6" s="22"/>
      <c r="F6" s="11"/>
      <c r="G6" s="12"/>
      <c r="H6" s="9"/>
      <c r="I6" s="32" t="s">
        <v>163</v>
      </c>
      <c r="L6" s="31" t="s">
        <v>167</v>
      </c>
      <c r="O6" s="23"/>
    </row>
    <row r="7" spans="1:15" s="8" customFormat="1" ht="25.5" customHeight="1" x14ac:dyDescent="0.25">
      <c r="A7" s="117"/>
      <c r="B7" s="118"/>
      <c r="C7" s="118"/>
      <c r="D7" s="118"/>
      <c r="E7" s="118"/>
      <c r="F7" s="118"/>
      <c r="G7" s="118"/>
      <c r="H7" s="119"/>
      <c r="I7" s="120"/>
      <c r="J7" s="121"/>
      <c r="K7" s="122"/>
      <c r="L7" s="114" t="s">
        <v>161</v>
      </c>
      <c r="M7" s="115"/>
      <c r="N7" s="115"/>
      <c r="O7" s="116"/>
    </row>
    <row r="8" spans="1:15" s="8" customFormat="1" ht="25.5" customHeight="1" x14ac:dyDescent="0.25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30"/>
      <c r="M8" s="28"/>
      <c r="N8" s="28"/>
      <c r="O8" s="28"/>
    </row>
    <row r="9" spans="1:15" s="38" customFormat="1" ht="20.25" x14ac:dyDescent="0.3">
      <c r="A9" s="78" t="s">
        <v>184</v>
      </c>
      <c r="B9" s="78"/>
      <c r="C9" s="78"/>
      <c r="D9" s="61"/>
      <c r="E9" s="61"/>
      <c r="F9" s="61"/>
      <c r="G9" s="61"/>
      <c r="H9" s="61"/>
      <c r="I9" s="61"/>
      <c r="J9" s="61"/>
      <c r="K9" s="61"/>
      <c r="L9" s="61"/>
      <c r="N9" s="62"/>
    </row>
    <row r="10" spans="1:15" s="27" customFormat="1" ht="18" x14ac:dyDescent="0.25">
      <c r="A10" s="109" t="s">
        <v>164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s="27" customFormat="1" ht="37.5" customHeight="1" x14ac:dyDescent="0.25">
      <c r="A11" s="109" t="s">
        <v>165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s="27" customFormat="1" ht="21.75" customHeight="1" x14ac:dyDescent="0.25">
      <c r="A12" s="109" t="s">
        <v>166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s="27" customFormat="1" ht="18.75" customHeight="1" x14ac:dyDescent="0.25">
      <c r="A13" s="110" t="s">
        <v>169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x14ac:dyDescent="0.2">
      <c r="A14" s="6"/>
      <c r="B14" s="6"/>
      <c r="C14" s="24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0.25" x14ac:dyDescent="0.25">
      <c r="A15" s="33" t="s">
        <v>159</v>
      </c>
      <c r="B15" s="7"/>
      <c r="C15" s="25"/>
      <c r="D15" s="6"/>
      <c r="E15" s="111"/>
      <c r="F15" s="112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5"/>
      <c r="B16" s="1"/>
      <c r="C16" s="26"/>
      <c r="D16" s="3"/>
      <c r="E16" s="3"/>
      <c r="F16" s="3"/>
      <c r="G16" s="3"/>
      <c r="H16" s="4"/>
      <c r="I16" s="2"/>
      <c r="J16" s="2"/>
      <c r="K16" s="3"/>
      <c r="L16" s="3"/>
      <c r="M16" s="3"/>
      <c r="N16" s="3"/>
      <c r="O16" s="3"/>
    </row>
    <row r="17" spans="1:16" ht="87.75" customHeight="1" x14ac:dyDescent="0.2">
      <c r="A17" s="103" t="s">
        <v>0</v>
      </c>
      <c r="B17" s="103"/>
      <c r="C17" s="103" t="s">
        <v>1</v>
      </c>
      <c r="D17" s="90"/>
      <c r="E17" s="13" t="s">
        <v>155</v>
      </c>
      <c r="F17" s="13" t="s">
        <v>153</v>
      </c>
      <c r="G17" s="13" t="s">
        <v>154</v>
      </c>
      <c r="H17" s="14" t="s">
        <v>156</v>
      </c>
      <c r="I17" s="14" t="s">
        <v>157</v>
      </c>
      <c r="J17" s="123" t="s">
        <v>151</v>
      </c>
      <c r="K17" s="90"/>
      <c r="L17" s="140" t="s">
        <v>175</v>
      </c>
      <c r="M17" s="90"/>
      <c r="N17" s="123" t="s">
        <v>158</v>
      </c>
      <c r="O17" s="90"/>
      <c r="P17" s="63" t="s">
        <v>176</v>
      </c>
    </row>
    <row r="18" spans="1:16" ht="18.75" x14ac:dyDescent="0.3">
      <c r="A18" s="40">
        <v>1</v>
      </c>
      <c r="B18" s="41"/>
      <c r="C18" s="104" t="s">
        <v>168</v>
      </c>
      <c r="D18" s="105"/>
      <c r="E18" s="42"/>
      <c r="F18" s="43"/>
      <c r="G18" s="43"/>
      <c r="H18" s="44"/>
      <c r="I18" s="44"/>
      <c r="J18" s="138">
        <f>SUM(J19:K22)/2</f>
        <v>0</v>
      </c>
      <c r="K18" s="139">
        <f t="shared" ref="K18" si="0">SUM(K19:K22)/2</f>
        <v>0</v>
      </c>
      <c r="L18" s="138">
        <f>SUM(L19:M22)/2</f>
        <v>0</v>
      </c>
      <c r="M18" s="139">
        <f t="shared" ref="M18" si="1">SUM(M19:M22)/2</f>
        <v>0</v>
      </c>
      <c r="N18" s="124">
        <f>SUM(I19:I24)/2</f>
        <v>0</v>
      </c>
      <c r="O18" s="125">
        <f t="shared" ref="O18" si="2">SUM(O19:O22)/2</f>
        <v>0</v>
      </c>
      <c r="P18" s="64">
        <f>SUM(J18:M18)</f>
        <v>0</v>
      </c>
    </row>
    <row r="19" spans="1:16" s="34" customFormat="1" ht="18.75" x14ac:dyDescent="0.3">
      <c r="A19" s="45" t="s">
        <v>2</v>
      </c>
      <c r="B19" s="46"/>
      <c r="C19" s="76" t="s">
        <v>3</v>
      </c>
      <c r="D19" s="77"/>
      <c r="E19" s="47"/>
      <c r="F19" s="47"/>
      <c r="G19" s="47"/>
      <c r="H19" s="48"/>
      <c r="I19" s="48">
        <f>SUM(I20)</f>
        <v>0</v>
      </c>
      <c r="J19" s="85">
        <f>SUM(J20)</f>
        <v>0</v>
      </c>
      <c r="K19" s="86"/>
      <c r="L19" s="85">
        <f>SUM(L20)</f>
        <v>0</v>
      </c>
      <c r="M19" s="86"/>
      <c r="N19" s="126"/>
      <c r="O19" s="127"/>
      <c r="P19" s="64">
        <f t="shared" ref="P19:P84" si="3">SUM(J19:M19)</f>
        <v>0</v>
      </c>
    </row>
    <row r="20" spans="1:16" ht="18.75" x14ac:dyDescent="0.3">
      <c r="A20" s="49"/>
      <c r="B20" s="50" t="s">
        <v>4</v>
      </c>
      <c r="C20" s="74"/>
      <c r="D20" s="75"/>
      <c r="E20" s="51"/>
      <c r="F20" s="51"/>
      <c r="G20" s="51"/>
      <c r="H20" s="52"/>
      <c r="I20" s="52">
        <f>SUM(E20*G20*H20)</f>
        <v>0</v>
      </c>
      <c r="J20" s="134"/>
      <c r="K20" s="135"/>
      <c r="L20" s="134"/>
      <c r="M20" s="135"/>
      <c r="N20" s="126"/>
      <c r="O20" s="127"/>
      <c r="P20" s="64">
        <f t="shared" si="3"/>
        <v>0</v>
      </c>
    </row>
    <row r="21" spans="1:16" s="34" customFormat="1" ht="18.75" x14ac:dyDescent="0.3">
      <c r="A21" s="45" t="s">
        <v>5</v>
      </c>
      <c r="B21" s="46"/>
      <c r="C21" s="76" t="s">
        <v>6</v>
      </c>
      <c r="D21" s="77"/>
      <c r="E21" s="47"/>
      <c r="F21" s="47"/>
      <c r="G21" s="47"/>
      <c r="H21" s="48"/>
      <c r="I21" s="48">
        <f>SUM(I22)</f>
        <v>0</v>
      </c>
      <c r="J21" s="85">
        <f>SUM(J22)</f>
        <v>0</v>
      </c>
      <c r="K21" s="86"/>
      <c r="L21" s="85">
        <f>SUM(L22)</f>
        <v>0</v>
      </c>
      <c r="M21" s="86"/>
      <c r="N21" s="126"/>
      <c r="O21" s="127"/>
      <c r="P21" s="64">
        <f t="shared" si="3"/>
        <v>0</v>
      </c>
    </row>
    <row r="22" spans="1:16" ht="18.75" x14ac:dyDescent="0.3">
      <c r="A22" s="49"/>
      <c r="B22" s="50" t="s">
        <v>7</v>
      </c>
      <c r="C22" s="74"/>
      <c r="D22" s="75"/>
      <c r="E22" s="51"/>
      <c r="F22" s="51"/>
      <c r="G22" s="51"/>
      <c r="H22" s="52"/>
      <c r="I22" s="52">
        <f>SUM(E22*G22*H22)</f>
        <v>0</v>
      </c>
      <c r="J22" s="134"/>
      <c r="K22" s="135"/>
      <c r="L22" s="134"/>
      <c r="M22" s="135"/>
      <c r="N22" s="126"/>
      <c r="O22" s="127"/>
      <c r="P22" s="64">
        <f t="shared" si="3"/>
        <v>0</v>
      </c>
    </row>
    <row r="23" spans="1:16" s="73" customFormat="1" ht="38.25" customHeight="1" x14ac:dyDescent="0.2">
      <c r="A23" s="67">
        <v>1.3</v>
      </c>
      <c r="B23" s="68"/>
      <c r="C23" s="79" t="s">
        <v>186</v>
      </c>
      <c r="D23" s="80"/>
      <c r="E23" s="69"/>
      <c r="F23" s="69"/>
      <c r="G23" s="69"/>
      <c r="H23" s="70"/>
      <c r="I23" s="71">
        <f>I24</f>
        <v>0</v>
      </c>
      <c r="J23" s="85">
        <f>J24</f>
        <v>0</v>
      </c>
      <c r="K23" s="86"/>
      <c r="L23" s="85">
        <f>L24</f>
        <v>0</v>
      </c>
      <c r="M23" s="86"/>
      <c r="N23" s="65"/>
      <c r="O23" s="66"/>
      <c r="P23" s="72"/>
    </row>
    <row r="24" spans="1:16" ht="28.5" customHeight="1" x14ac:dyDescent="0.3">
      <c r="A24" s="53"/>
      <c r="B24" s="54" t="s">
        <v>185</v>
      </c>
      <c r="C24" s="81"/>
      <c r="D24" s="82"/>
      <c r="E24" s="55"/>
      <c r="F24" s="55"/>
      <c r="G24" s="55"/>
      <c r="H24" s="56"/>
      <c r="I24" s="56">
        <f>H24*G24*E24</f>
        <v>0</v>
      </c>
      <c r="J24" s="83"/>
      <c r="K24" s="84"/>
      <c r="L24" s="83"/>
      <c r="M24" s="84"/>
      <c r="N24" s="65"/>
      <c r="O24" s="66"/>
      <c r="P24" s="64"/>
    </row>
    <row r="25" spans="1:16" s="34" customFormat="1" ht="18.75" x14ac:dyDescent="0.3">
      <c r="A25" s="40">
        <v>2</v>
      </c>
      <c r="B25" s="41"/>
      <c r="C25" s="97" t="s">
        <v>8</v>
      </c>
      <c r="D25" s="98"/>
      <c r="E25" s="42"/>
      <c r="F25" s="42"/>
      <c r="G25" s="42"/>
      <c r="H25" s="44"/>
      <c r="I25" s="44"/>
      <c r="J25" s="138">
        <f>SUM(J26:K39)/2</f>
        <v>0</v>
      </c>
      <c r="K25" s="139">
        <f t="shared" ref="K25" si="4">SUM(K26:K29)/2</f>
        <v>0</v>
      </c>
      <c r="L25" s="138">
        <f>SUM(L26:M39)/2</f>
        <v>0</v>
      </c>
      <c r="M25" s="139">
        <f t="shared" ref="M25" si="5">SUM(M26:M29)/2</f>
        <v>0</v>
      </c>
      <c r="N25" s="124">
        <f>SUM(I26:I39)/2</f>
        <v>6</v>
      </c>
      <c r="O25" s="125">
        <f t="shared" ref="O25" si="6">SUM(O26:O29)/2</f>
        <v>0</v>
      </c>
      <c r="P25" s="64">
        <f t="shared" si="3"/>
        <v>0</v>
      </c>
    </row>
    <row r="26" spans="1:16" s="34" customFormat="1" ht="18.75" x14ac:dyDescent="0.3">
      <c r="A26" s="45" t="s">
        <v>9</v>
      </c>
      <c r="B26" s="46"/>
      <c r="C26" s="76" t="s">
        <v>10</v>
      </c>
      <c r="D26" s="77"/>
      <c r="E26" s="47"/>
      <c r="F26" s="47"/>
      <c r="G26" s="47"/>
      <c r="H26" s="48"/>
      <c r="I26" s="48">
        <f>SUM(I27:I29)</f>
        <v>6</v>
      </c>
      <c r="J26" s="85">
        <f>SUM(J27)</f>
        <v>0</v>
      </c>
      <c r="K26" s="86"/>
      <c r="L26" s="85">
        <f>SUM(L27)</f>
        <v>0</v>
      </c>
      <c r="M26" s="86"/>
      <c r="N26" s="128"/>
      <c r="O26" s="129"/>
      <c r="P26" s="64">
        <f t="shared" si="3"/>
        <v>0</v>
      </c>
    </row>
    <row r="27" spans="1:16" ht="18.75" x14ac:dyDescent="0.3">
      <c r="A27" s="50"/>
      <c r="B27" s="50" t="s">
        <v>11</v>
      </c>
      <c r="C27" s="74" t="s">
        <v>12</v>
      </c>
      <c r="D27" s="75"/>
      <c r="E27" s="57">
        <v>1</v>
      </c>
      <c r="F27" s="57" t="s">
        <v>152</v>
      </c>
      <c r="G27" s="57">
        <v>1</v>
      </c>
      <c r="H27" s="58">
        <v>2</v>
      </c>
      <c r="I27" s="52">
        <f>SUM(G27*E27*H27)</f>
        <v>2</v>
      </c>
      <c r="J27" s="134"/>
      <c r="K27" s="135"/>
      <c r="L27" s="134"/>
      <c r="M27" s="135"/>
      <c r="N27" s="128"/>
      <c r="O27" s="129"/>
      <c r="P27" s="64">
        <f t="shared" si="3"/>
        <v>0</v>
      </c>
    </row>
    <row r="28" spans="1:16" ht="18.75" x14ac:dyDescent="0.3">
      <c r="A28" s="50"/>
      <c r="B28" s="50" t="s">
        <v>13</v>
      </c>
      <c r="C28" s="74" t="s">
        <v>14</v>
      </c>
      <c r="D28" s="75"/>
      <c r="E28" s="57">
        <v>1</v>
      </c>
      <c r="F28" s="57" t="s">
        <v>152</v>
      </c>
      <c r="G28" s="57">
        <v>1</v>
      </c>
      <c r="H28" s="58">
        <v>2</v>
      </c>
      <c r="I28" s="52">
        <f>SUM(G28*E28*H28)</f>
        <v>2</v>
      </c>
      <c r="J28" s="134"/>
      <c r="K28" s="135"/>
      <c r="L28" s="134"/>
      <c r="M28" s="135"/>
      <c r="N28" s="128"/>
      <c r="O28" s="129"/>
      <c r="P28" s="64">
        <f t="shared" si="3"/>
        <v>0</v>
      </c>
    </row>
    <row r="29" spans="1:16" ht="18.75" x14ac:dyDescent="0.3">
      <c r="A29" s="50"/>
      <c r="B29" s="50" t="s">
        <v>15</v>
      </c>
      <c r="C29" s="74" t="s">
        <v>16</v>
      </c>
      <c r="D29" s="75"/>
      <c r="E29" s="57">
        <v>1</v>
      </c>
      <c r="F29" s="57" t="s">
        <v>152</v>
      </c>
      <c r="G29" s="57">
        <v>2</v>
      </c>
      <c r="H29" s="58">
        <v>1</v>
      </c>
      <c r="I29" s="52">
        <f>SUM(G29*E29*H29)</f>
        <v>2</v>
      </c>
      <c r="J29" s="134"/>
      <c r="K29" s="135"/>
      <c r="L29" s="134"/>
      <c r="M29" s="135"/>
      <c r="N29" s="128"/>
      <c r="O29" s="129"/>
      <c r="P29" s="64">
        <f t="shared" si="3"/>
        <v>0</v>
      </c>
    </row>
    <row r="30" spans="1:16" s="34" customFormat="1" ht="18.75" x14ac:dyDescent="0.3">
      <c r="A30" s="45" t="s">
        <v>17</v>
      </c>
      <c r="B30" s="46"/>
      <c r="C30" s="76" t="s">
        <v>18</v>
      </c>
      <c r="D30" s="77"/>
      <c r="E30" s="47"/>
      <c r="F30" s="47"/>
      <c r="G30" s="47"/>
      <c r="H30" s="48"/>
      <c r="I30" s="48">
        <f>SUM(I31)</f>
        <v>0</v>
      </c>
      <c r="J30" s="85">
        <f>SUM(J31)</f>
        <v>0</v>
      </c>
      <c r="K30" s="86"/>
      <c r="L30" s="85">
        <f>SUM(L31)</f>
        <v>0</v>
      </c>
      <c r="M30" s="86"/>
      <c r="N30" s="128"/>
      <c r="O30" s="129"/>
      <c r="P30" s="64">
        <f t="shared" si="3"/>
        <v>0</v>
      </c>
    </row>
    <row r="31" spans="1:16" ht="18.75" x14ac:dyDescent="0.3">
      <c r="A31" s="49"/>
      <c r="B31" s="50" t="s">
        <v>19</v>
      </c>
      <c r="C31" s="74"/>
      <c r="D31" s="75"/>
      <c r="E31" s="51"/>
      <c r="F31" s="51"/>
      <c r="G31" s="51"/>
      <c r="H31" s="52"/>
      <c r="I31" s="52">
        <f>SUM(G31*E31*H31)</f>
        <v>0</v>
      </c>
      <c r="J31" s="134"/>
      <c r="K31" s="135"/>
      <c r="L31" s="134"/>
      <c r="M31" s="135"/>
      <c r="N31" s="128"/>
      <c r="O31" s="129"/>
      <c r="P31" s="64">
        <f t="shared" si="3"/>
        <v>0</v>
      </c>
    </row>
    <row r="32" spans="1:16" s="34" customFormat="1" ht="18.75" x14ac:dyDescent="0.3">
      <c r="A32" s="45" t="s">
        <v>20</v>
      </c>
      <c r="B32" s="46"/>
      <c r="C32" s="76" t="s">
        <v>21</v>
      </c>
      <c r="D32" s="77"/>
      <c r="E32" s="47"/>
      <c r="F32" s="47"/>
      <c r="G32" s="47"/>
      <c r="H32" s="48"/>
      <c r="I32" s="48">
        <f>SUM(I33)</f>
        <v>0</v>
      </c>
      <c r="J32" s="85">
        <f>SUM(J33)</f>
        <v>0</v>
      </c>
      <c r="K32" s="86"/>
      <c r="L32" s="85">
        <f>SUM(L33)</f>
        <v>0</v>
      </c>
      <c r="M32" s="86"/>
      <c r="N32" s="128"/>
      <c r="O32" s="129"/>
      <c r="P32" s="64">
        <f t="shared" si="3"/>
        <v>0</v>
      </c>
    </row>
    <row r="33" spans="1:16" ht="18.75" x14ac:dyDescent="0.3">
      <c r="A33" s="49"/>
      <c r="B33" s="50" t="s">
        <v>22</v>
      </c>
      <c r="C33" s="74"/>
      <c r="D33" s="75"/>
      <c r="E33" s="51"/>
      <c r="F33" s="51"/>
      <c r="G33" s="51"/>
      <c r="H33" s="52"/>
      <c r="I33" s="52">
        <f>SUM(G33*E33*H33)</f>
        <v>0</v>
      </c>
      <c r="J33" s="134"/>
      <c r="K33" s="135"/>
      <c r="L33" s="134"/>
      <c r="M33" s="135"/>
      <c r="N33" s="128"/>
      <c r="O33" s="129"/>
      <c r="P33" s="64">
        <f t="shared" si="3"/>
        <v>0</v>
      </c>
    </row>
    <row r="34" spans="1:16" s="34" customFormat="1" ht="18.75" x14ac:dyDescent="0.3">
      <c r="A34" s="45" t="s">
        <v>23</v>
      </c>
      <c r="B34" s="46"/>
      <c r="C34" s="76" t="s">
        <v>24</v>
      </c>
      <c r="D34" s="77"/>
      <c r="E34" s="47"/>
      <c r="F34" s="47"/>
      <c r="G34" s="47"/>
      <c r="H34" s="48"/>
      <c r="I34" s="48">
        <f>SUM(I35)</f>
        <v>0</v>
      </c>
      <c r="J34" s="85">
        <f>SUM(J35)</f>
        <v>0</v>
      </c>
      <c r="K34" s="86"/>
      <c r="L34" s="85">
        <f>SUM(L35)</f>
        <v>0</v>
      </c>
      <c r="M34" s="86"/>
      <c r="N34" s="128"/>
      <c r="O34" s="129"/>
      <c r="P34" s="64">
        <f t="shared" si="3"/>
        <v>0</v>
      </c>
    </row>
    <row r="35" spans="1:16" ht="18.75" x14ac:dyDescent="0.3">
      <c r="A35" s="49"/>
      <c r="B35" s="50" t="s">
        <v>25</v>
      </c>
      <c r="C35" s="74"/>
      <c r="D35" s="75"/>
      <c r="E35" s="51"/>
      <c r="F35" s="51"/>
      <c r="G35" s="51"/>
      <c r="H35" s="52"/>
      <c r="I35" s="52">
        <f>SUM(G35*E35*H35)</f>
        <v>0</v>
      </c>
      <c r="J35" s="134"/>
      <c r="K35" s="135"/>
      <c r="L35" s="134"/>
      <c r="M35" s="135"/>
      <c r="N35" s="128"/>
      <c r="O35" s="129"/>
      <c r="P35" s="64">
        <f t="shared" si="3"/>
        <v>0</v>
      </c>
    </row>
    <row r="36" spans="1:16" s="34" customFormat="1" ht="18.75" x14ac:dyDescent="0.3">
      <c r="A36" s="45" t="s">
        <v>26</v>
      </c>
      <c r="B36" s="46"/>
      <c r="C36" s="76" t="s">
        <v>27</v>
      </c>
      <c r="D36" s="77"/>
      <c r="E36" s="47"/>
      <c r="F36" s="47"/>
      <c r="G36" s="47"/>
      <c r="H36" s="48"/>
      <c r="I36" s="48">
        <f>SUM(I37)</f>
        <v>0</v>
      </c>
      <c r="J36" s="85">
        <f>SUM(J37)</f>
        <v>0</v>
      </c>
      <c r="K36" s="86"/>
      <c r="L36" s="85">
        <f>SUM(L37)</f>
        <v>0</v>
      </c>
      <c r="M36" s="86"/>
      <c r="N36" s="128"/>
      <c r="O36" s="129"/>
      <c r="P36" s="64">
        <f t="shared" si="3"/>
        <v>0</v>
      </c>
    </row>
    <row r="37" spans="1:16" ht="18.75" x14ac:dyDescent="0.3">
      <c r="A37" s="49"/>
      <c r="B37" s="50" t="s">
        <v>28</v>
      </c>
      <c r="C37" s="74"/>
      <c r="D37" s="75"/>
      <c r="E37" s="51"/>
      <c r="F37" s="51"/>
      <c r="G37" s="51"/>
      <c r="H37" s="52"/>
      <c r="I37" s="52">
        <f>SUM(G37*E37*H37)</f>
        <v>0</v>
      </c>
      <c r="J37" s="134"/>
      <c r="K37" s="135"/>
      <c r="L37" s="134"/>
      <c r="M37" s="135"/>
      <c r="N37" s="128"/>
      <c r="O37" s="129"/>
      <c r="P37" s="64">
        <f t="shared" si="3"/>
        <v>0</v>
      </c>
    </row>
    <row r="38" spans="1:16" s="34" customFormat="1" ht="18.75" x14ac:dyDescent="0.3">
      <c r="A38" s="45" t="s">
        <v>29</v>
      </c>
      <c r="B38" s="46"/>
      <c r="C38" s="76" t="s">
        <v>30</v>
      </c>
      <c r="D38" s="77"/>
      <c r="E38" s="47"/>
      <c r="F38" s="47"/>
      <c r="G38" s="47"/>
      <c r="H38" s="48"/>
      <c r="I38" s="48">
        <f>SUM(I39)</f>
        <v>0</v>
      </c>
      <c r="J38" s="85">
        <f>SUM(J39)</f>
        <v>0</v>
      </c>
      <c r="K38" s="86"/>
      <c r="L38" s="85">
        <f>SUM(L39)</f>
        <v>0</v>
      </c>
      <c r="M38" s="86"/>
      <c r="N38" s="128"/>
      <c r="O38" s="129"/>
      <c r="P38" s="64">
        <f t="shared" si="3"/>
        <v>0</v>
      </c>
    </row>
    <row r="39" spans="1:16" ht="18.75" x14ac:dyDescent="0.3">
      <c r="A39" s="53"/>
      <c r="B39" s="54" t="s">
        <v>31</v>
      </c>
      <c r="C39" s="87"/>
      <c r="D39" s="88"/>
      <c r="E39" s="55"/>
      <c r="F39" s="55"/>
      <c r="G39" s="55"/>
      <c r="H39" s="56"/>
      <c r="I39" s="56">
        <f>SUM(G39*E39*H39)</f>
        <v>0</v>
      </c>
      <c r="J39" s="136"/>
      <c r="K39" s="137"/>
      <c r="L39" s="136"/>
      <c r="M39" s="137"/>
      <c r="N39" s="128"/>
      <c r="O39" s="129"/>
      <c r="P39" s="64">
        <f t="shared" si="3"/>
        <v>0</v>
      </c>
    </row>
    <row r="40" spans="1:16" s="34" customFormat="1" ht="18.75" x14ac:dyDescent="0.3">
      <c r="A40" s="40">
        <v>3</v>
      </c>
      <c r="B40" s="41"/>
      <c r="C40" s="97" t="s">
        <v>32</v>
      </c>
      <c r="D40" s="98"/>
      <c r="E40" s="42"/>
      <c r="F40" s="42"/>
      <c r="G40" s="42"/>
      <c r="H40" s="44"/>
      <c r="I40" s="44"/>
      <c r="J40" s="138">
        <f>SUM(J41:K72)/2</f>
        <v>0</v>
      </c>
      <c r="K40" s="139">
        <f t="shared" ref="K40" si="7">SUM(K41:K44)/2</f>
        <v>0</v>
      </c>
      <c r="L40" s="138">
        <f>SUM(L41:M72)/2</f>
        <v>0</v>
      </c>
      <c r="M40" s="139">
        <f t="shared" ref="M40" si="8">SUM(M41:M44)/2</f>
        <v>0</v>
      </c>
      <c r="N40" s="130">
        <f>SUM(I41:I72)/2</f>
        <v>0</v>
      </c>
      <c r="O40" s="131">
        <f>SUM(I41:I72)</f>
        <v>0</v>
      </c>
      <c r="P40" s="64">
        <f t="shared" si="3"/>
        <v>0</v>
      </c>
    </row>
    <row r="41" spans="1:16" s="34" customFormat="1" ht="18.75" x14ac:dyDescent="0.3">
      <c r="A41" s="45" t="s">
        <v>33</v>
      </c>
      <c r="B41" s="46"/>
      <c r="C41" s="76" t="s">
        <v>10</v>
      </c>
      <c r="D41" s="77"/>
      <c r="E41" s="47"/>
      <c r="F41" s="47"/>
      <c r="G41" s="47"/>
      <c r="H41" s="48"/>
      <c r="I41" s="48">
        <f>SUM(I42)</f>
        <v>0</v>
      </c>
      <c r="J41" s="85">
        <f>SUM(J42)</f>
        <v>0</v>
      </c>
      <c r="K41" s="86"/>
      <c r="L41" s="85">
        <f>SUM(L42)</f>
        <v>0</v>
      </c>
      <c r="M41" s="86"/>
      <c r="N41" s="128"/>
      <c r="O41" s="129"/>
      <c r="P41" s="64">
        <f t="shared" si="3"/>
        <v>0</v>
      </c>
    </row>
    <row r="42" spans="1:16" ht="18.75" x14ac:dyDescent="0.3">
      <c r="A42" s="49"/>
      <c r="B42" s="50" t="s">
        <v>34</v>
      </c>
      <c r="C42" s="74"/>
      <c r="D42" s="75"/>
      <c r="E42" s="51"/>
      <c r="F42" s="51"/>
      <c r="G42" s="51"/>
      <c r="H42" s="52"/>
      <c r="I42" s="52">
        <f>SUM(G42*E42*H42)</f>
        <v>0</v>
      </c>
      <c r="J42" s="134"/>
      <c r="K42" s="135"/>
      <c r="L42" s="134"/>
      <c r="M42" s="135"/>
      <c r="N42" s="128"/>
      <c r="O42" s="129"/>
      <c r="P42" s="64">
        <f t="shared" si="3"/>
        <v>0</v>
      </c>
    </row>
    <row r="43" spans="1:16" s="34" customFormat="1" ht="18.75" x14ac:dyDescent="0.3">
      <c r="A43" s="45" t="s">
        <v>35</v>
      </c>
      <c r="B43" s="46"/>
      <c r="C43" s="76" t="s">
        <v>36</v>
      </c>
      <c r="D43" s="77"/>
      <c r="E43" s="47"/>
      <c r="F43" s="47"/>
      <c r="G43" s="47"/>
      <c r="H43" s="48"/>
      <c r="I43" s="48">
        <f>SUM(I44)</f>
        <v>0</v>
      </c>
      <c r="J43" s="85">
        <f>SUM(J44)</f>
        <v>0</v>
      </c>
      <c r="K43" s="86"/>
      <c r="L43" s="85">
        <f>SUM(L44)</f>
        <v>0</v>
      </c>
      <c r="M43" s="86"/>
      <c r="N43" s="128"/>
      <c r="O43" s="129"/>
      <c r="P43" s="64">
        <f t="shared" si="3"/>
        <v>0</v>
      </c>
    </row>
    <row r="44" spans="1:16" ht="18.75" x14ac:dyDescent="0.3">
      <c r="A44" s="49"/>
      <c r="B44" s="50" t="s">
        <v>37</v>
      </c>
      <c r="C44" s="74"/>
      <c r="D44" s="75"/>
      <c r="E44" s="51"/>
      <c r="F44" s="51"/>
      <c r="G44" s="51"/>
      <c r="H44" s="52"/>
      <c r="I44" s="52">
        <f>SUM(G44*E44*H44)</f>
        <v>0</v>
      </c>
      <c r="J44" s="134"/>
      <c r="K44" s="135"/>
      <c r="L44" s="134"/>
      <c r="M44" s="135"/>
      <c r="N44" s="128"/>
      <c r="O44" s="129"/>
      <c r="P44" s="64">
        <f t="shared" si="3"/>
        <v>0</v>
      </c>
    </row>
    <row r="45" spans="1:16" s="34" customFormat="1" ht="18.75" x14ac:dyDescent="0.3">
      <c r="A45" s="45" t="s">
        <v>38</v>
      </c>
      <c r="B45" s="46"/>
      <c r="C45" s="76" t="s">
        <v>39</v>
      </c>
      <c r="D45" s="77"/>
      <c r="E45" s="47"/>
      <c r="F45" s="47"/>
      <c r="G45" s="47"/>
      <c r="H45" s="48"/>
      <c r="I45" s="48">
        <f>SUM(I46)</f>
        <v>0</v>
      </c>
      <c r="J45" s="85">
        <f>SUM(J46)</f>
        <v>0</v>
      </c>
      <c r="K45" s="86"/>
      <c r="L45" s="85">
        <f>SUM(L46)</f>
        <v>0</v>
      </c>
      <c r="M45" s="86"/>
      <c r="N45" s="128"/>
      <c r="O45" s="129"/>
      <c r="P45" s="64">
        <f t="shared" si="3"/>
        <v>0</v>
      </c>
    </row>
    <row r="46" spans="1:16" ht="18.75" x14ac:dyDescent="0.3">
      <c r="A46" s="49"/>
      <c r="B46" s="50" t="s">
        <v>40</v>
      </c>
      <c r="C46" s="74"/>
      <c r="D46" s="75"/>
      <c r="E46" s="51"/>
      <c r="F46" s="51"/>
      <c r="G46" s="51"/>
      <c r="H46" s="52"/>
      <c r="I46" s="52">
        <f>SUM(G46*E46*H46)</f>
        <v>0</v>
      </c>
      <c r="J46" s="134"/>
      <c r="K46" s="135"/>
      <c r="L46" s="134"/>
      <c r="M46" s="135"/>
      <c r="N46" s="128"/>
      <c r="O46" s="129"/>
      <c r="P46" s="64">
        <f t="shared" si="3"/>
        <v>0</v>
      </c>
    </row>
    <row r="47" spans="1:16" s="34" customFormat="1" ht="18.75" x14ac:dyDescent="0.3">
      <c r="A47" s="45" t="s">
        <v>41</v>
      </c>
      <c r="B47" s="46"/>
      <c r="C47" s="76" t="s">
        <v>42</v>
      </c>
      <c r="D47" s="77"/>
      <c r="E47" s="47"/>
      <c r="F47" s="47"/>
      <c r="G47" s="47"/>
      <c r="H47" s="48"/>
      <c r="I47" s="48">
        <f>SUM(I48)</f>
        <v>0</v>
      </c>
      <c r="J47" s="85">
        <f>SUM(J48)</f>
        <v>0</v>
      </c>
      <c r="K47" s="86"/>
      <c r="L47" s="85">
        <f>SUM(L48)</f>
        <v>0</v>
      </c>
      <c r="M47" s="86"/>
      <c r="N47" s="128"/>
      <c r="O47" s="129"/>
      <c r="P47" s="64">
        <f t="shared" si="3"/>
        <v>0</v>
      </c>
    </row>
    <row r="48" spans="1:16" ht="18.75" x14ac:dyDescent="0.3">
      <c r="A48" s="49"/>
      <c r="B48" s="50" t="s">
        <v>43</v>
      </c>
      <c r="C48" s="74"/>
      <c r="D48" s="75"/>
      <c r="E48" s="51"/>
      <c r="F48" s="51"/>
      <c r="G48" s="51"/>
      <c r="H48" s="52"/>
      <c r="I48" s="52">
        <f>SUM(G48*E48*H48)</f>
        <v>0</v>
      </c>
      <c r="J48" s="134"/>
      <c r="K48" s="135"/>
      <c r="L48" s="134"/>
      <c r="M48" s="135"/>
      <c r="N48" s="128"/>
      <c r="O48" s="129"/>
      <c r="P48" s="64">
        <f t="shared" si="3"/>
        <v>0</v>
      </c>
    </row>
    <row r="49" spans="1:16" s="34" customFormat="1" ht="18.75" x14ac:dyDescent="0.3">
      <c r="A49" s="45" t="s">
        <v>44</v>
      </c>
      <c r="B49" s="46"/>
      <c r="C49" s="76" t="s">
        <v>45</v>
      </c>
      <c r="D49" s="77"/>
      <c r="E49" s="47"/>
      <c r="F49" s="47"/>
      <c r="G49" s="47"/>
      <c r="H49" s="48"/>
      <c r="I49" s="48">
        <f>SUM(I50)</f>
        <v>0</v>
      </c>
      <c r="J49" s="85">
        <f>SUM(J50)</f>
        <v>0</v>
      </c>
      <c r="K49" s="86"/>
      <c r="L49" s="85">
        <f>SUM(L50)</f>
        <v>0</v>
      </c>
      <c r="M49" s="86"/>
      <c r="N49" s="128"/>
      <c r="O49" s="129"/>
      <c r="P49" s="64">
        <f t="shared" si="3"/>
        <v>0</v>
      </c>
    </row>
    <row r="50" spans="1:16" ht="18.75" x14ac:dyDescent="0.3">
      <c r="A50" s="49"/>
      <c r="B50" s="50" t="s">
        <v>46</v>
      </c>
      <c r="C50" s="74"/>
      <c r="D50" s="75"/>
      <c r="E50" s="51"/>
      <c r="F50" s="51"/>
      <c r="G50" s="51"/>
      <c r="H50" s="52"/>
      <c r="I50" s="52">
        <f>SUM(G50*E50*H50)</f>
        <v>0</v>
      </c>
      <c r="J50" s="134"/>
      <c r="K50" s="135"/>
      <c r="L50" s="134"/>
      <c r="M50" s="135"/>
      <c r="N50" s="128"/>
      <c r="O50" s="129"/>
      <c r="P50" s="64">
        <f t="shared" si="3"/>
        <v>0</v>
      </c>
    </row>
    <row r="51" spans="1:16" s="34" customFormat="1" ht="18.75" x14ac:dyDescent="0.3">
      <c r="A51" s="45" t="s">
        <v>47</v>
      </c>
      <c r="B51" s="46"/>
      <c r="C51" s="76" t="s">
        <v>48</v>
      </c>
      <c r="D51" s="77"/>
      <c r="E51" s="47"/>
      <c r="F51" s="47"/>
      <c r="G51" s="47"/>
      <c r="H51" s="48"/>
      <c r="I51" s="48">
        <f>SUM(I52)</f>
        <v>0</v>
      </c>
      <c r="J51" s="85">
        <f>SUM(J52)</f>
        <v>0</v>
      </c>
      <c r="K51" s="86"/>
      <c r="L51" s="85">
        <f>SUM(L52)</f>
        <v>0</v>
      </c>
      <c r="M51" s="86"/>
      <c r="N51" s="128"/>
      <c r="O51" s="129"/>
      <c r="P51" s="64">
        <f t="shared" si="3"/>
        <v>0</v>
      </c>
    </row>
    <row r="52" spans="1:16" ht="18.75" x14ac:dyDescent="0.3">
      <c r="A52" s="49"/>
      <c r="B52" s="50" t="s">
        <v>49</v>
      </c>
      <c r="C52" s="74"/>
      <c r="D52" s="75"/>
      <c r="E52" s="51"/>
      <c r="F52" s="51"/>
      <c r="G52" s="51"/>
      <c r="H52" s="52"/>
      <c r="I52" s="52">
        <f>SUM(G52*E52*H52)</f>
        <v>0</v>
      </c>
      <c r="J52" s="134"/>
      <c r="K52" s="135"/>
      <c r="L52" s="134"/>
      <c r="M52" s="135"/>
      <c r="N52" s="128"/>
      <c r="O52" s="129"/>
      <c r="P52" s="64">
        <f t="shared" si="3"/>
        <v>0</v>
      </c>
    </row>
    <row r="53" spans="1:16" s="34" customFormat="1" ht="18.75" x14ac:dyDescent="0.3">
      <c r="A53" s="45" t="s">
        <v>50</v>
      </c>
      <c r="B53" s="46"/>
      <c r="C53" s="76" t="s">
        <v>51</v>
      </c>
      <c r="D53" s="77"/>
      <c r="E53" s="47"/>
      <c r="F53" s="47"/>
      <c r="G53" s="47"/>
      <c r="H53" s="48"/>
      <c r="I53" s="48">
        <f>SUM(I54)</f>
        <v>0</v>
      </c>
      <c r="J53" s="85">
        <f>SUM(J54)</f>
        <v>0</v>
      </c>
      <c r="K53" s="86"/>
      <c r="L53" s="85">
        <f>SUM(L54)</f>
        <v>0</v>
      </c>
      <c r="M53" s="86"/>
      <c r="N53" s="128"/>
      <c r="O53" s="129"/>
      <c r="P53" s="64">
        <f t="shared" si="3"/>
        <v>0</v>
      </c>
    </row>
    <row r="54" spans="1:16" ht="18.75" x14ac:dyDescent="0.3">
      <c r="A54" s="49"/>
      <c r="B54" s="50" t="s">
        <v>52</v>
      </c>
      <c r="C54" s="74"/>
      <c r="D54" s="75"/>
      <c r="E54" s="51"/>
      <c r="F54" s="51"/>
      <c r="G54" s="51"/>
      <c r="H54" s="52"/>
      <c r="I54" s="52">
        <f>SUM(G54*E54*H54)</f>
        <v>0</v>
      </c>
      <c r="J54" s="134"/>
      <c r="K54" s="135"/>
      <c r="L54" s="134"/>
      <c r="M54" s="135"/>
      <c r="N54" s="128"/>
      <c r="O54" s="129"/>
      <c r="P54" s="64">
        <f t="shared" si="3"/>
        <v>0</v>
      </c>
    </row>
    <row r="55" spans="1:16" s="34" customFormat="1" ht="18.75" x14ac:dyDescent="0.3">
      <c r="A55" s="45" t="s">
        <v>53</v>
      </c>
      <c r="B55" s="46"/>
      <c r="C55" s="76" t="s">
        <v>54</v>
      </c>
      <c r="D55" s="77"/>
      <c r="E55" s="47"/>
      <c r="F55" s="47"/>
      <c r="G55" s="47"/>
      <c r="H55" s="48"/>
      <c r="I55" s="48">
        <f>SUM(I56)</f>
        <v>0</v>
      </c>
      <c r="J55" s="85">
        <f>SUM(J56)</f>
        <v>0</v>
      </c>
      <c r="K55" s="86"/>
      <c r="L55" s="85">
        <f>SUM(L56)</f>
        <v>0</v>
      </c>
      <c r="M55" s="86"/>
      <c r="N55" s="128"/>
      <c r="O55" s="129"/>
      <c r="P55" s="64">
        <f t="shared" si="3"/>
        <v>0</v>
      </c>
    </row>
    <row r="56" spans="1:16" ht="18.75" x14ac:dyDescent="0.3">
      <c r="A56" s="49"/>
      <c r="B56" s="50" t="s">
        <v>55</v>
      </c>
      <c r="C56" s="74"/>
      <c r="D56" s="75"/>
      <c r="E56" s="51"/>
      <c r="F56" s="51"/>
      <c r="G56" s="51"/>
      <c r="H56" s="52"/>
      <c r="I56" s="52">
        <f>SUM(G56*E56*H56)</f>
        <v>0</v>
      </c>
      <c r="J56" s="134"/>
      <c r="K56" s="135"/>
      <c r="L56" s="134"/>
      <c r="M56" s="135"/>
      <c r="N56" s="128"/>
      <c r="O56" s="129"/>
      <c r="P56" s="64">
        <f t="shared" si="3"/>
        <v>0</v>
      </c>
    </row>
    <row r="57" spans="1:16" s="34" customFormat="1" ht="18.75" x14ac:dyDescent="0.3">
      <c r="A57" s="45" t="s">
        <v>56</v>
      </c>
      <c r="B57" s="46"/>
      <c r="C57" s="76" t="s">
        <v>57</v>
      </c>
      <c r="D57" s="77"/>
      <c r="E57" s="47"/>
      <c r="F57" s="47"/>
      <c r="G57" s="47"/>
      <c r="H57" s="48"/>
      <c r="I57" s="48">
        <f>SUM(I58)</f>
        <v>0</v>
      </c>
      <c r="J57" s="85">
        <f>SUM(J58)</f>
        <v>0</v>
      </c>
      <c r="K57" s="86"/>
      <c r="L57" s="85">
        <f>SUM(L58)</f>
        <v>0</v>
      </c>
      <c r="M57" s="86"/>
      <c r="N57" s="128"/>
      <c r="O57" s="129"/>
      <c r="P57" s="64">
        <f t="shared" si="3"/>
        <v>0</v>
      </c>
    </row>
    <row r="58" spans="1:16" ht="18.75" x14ac:dyDescent="0.3">
      <c r="A58" s="49"/>
      <c r="B58" s="50" t="s">
        <v>58</v>
      </c>
      <c r="C58" s="74"/>
      <c r="D58" s="75"/>
      <c r="E58" s="51"/>
      <c r="F58" s="51"/>
      <c r="G58" s="51"/>
      <c r="H58" s="52"/>
      <c r="I58" s="52">
        <f>SUM(G58*E58*H58)</f>
        <v>0</v>
      </c>
      <c r="J58" s="134"/>
      <c r="K58" s="135"/>
      <c r="L58" s="134"/>
      <c r="M58" s="135"/>
      <c r="N58" s="128"/>
      <c r="O58" s="129"/>
      <c r="P58" s="64">
        <f t="shared" si="3"/>
        <v>0</v>
      </c>
    </row>
    <row r="59" spans="1:16" s="34" customFormat="1" ht="18.75" x14ac:dyDescent="0.3">
      <c r="A59" s="45" t="s">
        <v>59</v>
      </c>
      <c r="B59" s="46"/>
      <c r="C59" s="76" t="s">
        <v>60</v>
      </c>
      <c r="D59" s="77"/>
      <c r="E59" s="47"/>
      <c r="F59" s="47"/>
      <c r="G59" s="47"/>
      <c r="H59" s="48"/>
      <c r="I59" s="48">
        <f>SUM(I60)</f>
        <v>0</v>
      </c>
      <c r="J59" s="85">
        <f>SUM(J60)</f>
        <v>0</v>
      </c>
      <c r="K59" s="86"/>
      <c r="L59" s="85">
        <f>SUM(L60)</f>
        <v>0</v>
      </c>
      <c r="M59" s="86"/>
      <c r="N59" s="128"/>
      <c r="O59" s="129"/>
      <c r="P59" s="64">
        <f t="shared" si="3"/>
        <v>0</v>
      </c>
    </row>
    <row r="60" spans="1:16" ht="18.75" x14ac:dyDescent="0.3">
      <c r="A60" s="49"/>
      <c r="B60" s="50" t="s">
        <v>61</v>
      </c>
      <c r="C60" s="74"/>
      <c r="D60" s="75"/>
      <c r="E60" s="51"/>
      <c r="F60" s="51"/>
      <c r="G60" s="51"/>
      <c r="H60" s="52"/>
      <c r="I60" s="52">
        <f>SUM(G60*E60*H60)</f>
        <v>0</v>
      </c>
      <c r="J60" s="134"/>
      <c r="K60" s="135"/>
      <c r="L60" s="134"/>
      <c r="M60" s="135"/>
      <c r="N60" s="128"/>
      <c r="O60" s="129"/>
      <c r="P60" s="64">
        <f t="shared" si="3"/>
        <v>0</v>
      </c>
    </row>
    <row r="61" spans="1:16" s="34" customFormat="1" ht="18.75" x14ac:dyDescent="0.3">
      <c r="A61" s="45" t="s">
        <v>62</v>
      </c>
      <c r="B61" s="46"/>
      <c r="C61" s="76" t="s">
        <v>63</v>
      </c>
      <c r="D61" s="77"/>
      <c r="E61" s="47"/>
      <c r="F61" s="47"/>
      <c r="G61" s="47"/>
      <c r="H61" s="48"/>
      <c r="I61" s="48">
        <f>SUM(I62)</f>
        <v>0</v>
      </c>
      <c r="J61" s="85">
        <f>SUM(J62)</f>
        <v>0</v>
      </c>
      <c r="K61" s="86"/>
      <c r="L61" s="85">
        <f>SUM(L62)</f>
        <v>0</v>
      </c>
      <c r="M61" s="86"/>
      <c r="N61" s="128"/>
      <c r="O61" s="129"/>
      <c r="P61" s="64">
        <f t="shared" si="3"/>
        <v>0</v>
      </c>
    </row>
    <row r="62" spans="1:16" ht="18.75" x14ac:dyDescent="0.3">
      <c r="A62" s="49"/>
      <c r="B62" s="50" t="s">
        <v>64</v>
      </c>
      <c r="C62" s="74"/>
      <c r="D62" s="75"/>
      <c r="E62" s="51"/>
      <c r="F62" s="51"/>
      <c r="G62" s="51"/>
      <c r="H62" s="52"/>
      <c r="I62" s="52">
        <f>SUM(G62*E62*H62)</f>
        <v>0</v>
      </c>
      <c r="J62" s="134"/>
      <c r="K62" s="135"/>
      <c r="L62" s="134"/>
      <c r="M62" s="135"/>
      <c r="N62" s="128"/>
      <c r="O62" s="129"/>
      <c r="P62" s="64">
        <f t="shared" si="3"/>
        <v>0</v>
      </c>
    </row>
    <row r="63" spans="1:16" s="34" customFormat="1" ht="18.75" x14ac:dyDescent="0.3">
      <c r="A63" s="45" t="s">
        <v>65</v>
      </c>
      <c r="B63" s="46"/>
      <c r="C63" s="76" t="s">
        <v>18</v>
      </c>
      <c r="D63" s="77"/>
      <c r="E63" s="47"/>
      <c r="F63" s="47"/>
      <c r="G63" s="47"/>
      <c r="H63" s="48"/>
      <c r="I63" s="48">
        <f>SUM(I64)</f>
        <v>0</v>
      </c>
      <c r="J63" s="85">
        <f>SUM(J64)</f>
        <v>0</v>
      </c>
      <c r="K63" s="86"/>
      <c r="L63" s="85">
        <f>SUM(L64)</f>
        <v>0</v>
      </c>
      <c r="M63" s="86"/>
      <c r="N63" s="128"/>
      <c r="O63" s="129"/>
      <c r="P63" s="64">
        <f t="shared" si="3"/>
        <v>0</v>
      </c>
    </row>
    <row r="64" spans="1:16" ht="18.75" x14ac:dyDescent="0.3">
      <c r="A64" s="49"/>
      <c r="B64" s="50" t="s">
        <v>66</v>
      </c>
      <c r="C64" s="74"/>
      <c r="D64" s="75"/>
      <c r="E64" s="51"/>
      <c r="F64" s="51"/>
      <c r="G64" s="51"/>
      <c r="H64" s="52"/>
      <c r="I64" s="52">
        <f>SUM(G64*E64*H64)</f>
        <v>0</v>
      </c>
      <c r="J64" s="134"/>
      <c r="K64" s="135"/>
      <c r="L64" s="134"/>
      <c r="M64" s="135"/>
      <c r="N64" s="128"/>
      <c r="O64" s="129"/>
      <c r="P64" s="64">
        <f t="shared" si="3"/>
        <v>0</v>
      </c>
    </row>
    <row r="65" spans="1:16" s="34" customFormat="1" ht="18.75" x14ac:dyDescent="0.3">
      <c r="A65" s="45" t="s">
        <v>67</v>
      </c>
      <c r="B65" s="46"/>
      <c r="C65" s="76" t="s">
        <v>27</v>
      </c>
      <c r="D65" s="77"/>
      <c r="E65" s="47"/>
      <c r="F65" s="47"/>
      <c r="G65" s="47"/>
      <c r="H65" s="48"/>
      <c r="I65" s="48">
        <f>SUM(I66)</f>
        <v>0</v>
      </c>
      <c r="J65" s="85">
        <f>SUM(J66)</f>
        <v>0</v>
      </c>
      <c r="K65" s="86"/>
      <c r="L65" s="85">
        <f>SUM(L66)</f>
        <v>0</v>
      </c>
      <c r="M65" s="86"/>
      <c r="N65" s="128"/>
      <c r="O65" s="129"/>
      <c r="P65" s="64">
        <f t="shared" si="3"/>
        <v>0</v>
      </c>
    </row>
    <row r="66" spans="1:16" ht="18.75" x14ac:dyDescent="0.3">
      <c r="A66" s="49"/>
      <c r="B66" s="50" t="s">
        <v>68</v>
      </c>
      <c r="C66" s="74"/>
      <c r="D66" s="75"/>
      <c r="E66" s="51"/>
      <c r="F66" s="51"/>
      <c r="G66" s="51"/>
      <c r="H66" s="52"/>
      <c r="I66" s="52">
        <f>SUM(G66*E66*H66)</f>
        <v>0</v>
      </c>
      <c r="J66" s="134"/>
      <c r="K66" s="135"/>
      <c r="L66" s="134"/>
      <c r="M66" s="135"/>
      <c r="N66" s="128"/>
      <c r="O66" s="129"/>
      <c r="P66" s="64">
        <f t="shared" si="3"/>
        <v>0</v>
      </c>
    </row>
    <row r="67" spans="1:16" s="34" customFormat="1" ht="18.75" x14ac:dyDescent="0.3">
      <c r="A67" s="45" t="s">
        <v>69</v>
      </c>
      <c r="B67" s="46"/>
      <c r="C67" s="76" t="s">
        <v>70</v>
      </c>
      <c r="D67" s="77"/>
      <c r="E67" s="47"/>
      <c r="F67" s="47"/>
      <c r="G67" s="47"/>
      <c r="H67" s="48"/>
      <c r="I67" s="48">
        <f>SUM(I68)</f>
        <v>0</v>
      </c>
      <c r="J67" s="85">
        <f>SUM(J68)</f>
        <v>0</v>
      </c>
      <c r="K67" s="86"/>
      <c r="L67" s="85">
        <f>SUM(L68)</f>
        <v>0</v>
      </c>
      <c r="M67" s="86"/>
      <c r="N67" s="128"/>
      <c r="O67" s="129"/>
      <c r="P67" s="64">
        <f t="shared" si="3"/>
        <v>0</v>
      </c>
    </row>
    <row r="68" spans="1:16" ht="18.75" x14ac:dyDescent="0.3">
      <c r="A68" s="49"/>
      <c r="B68" s="50" t="s">
        <v>71</v>
      </c>
      <c r="C68" s="74"/>
      <c r="D68" s="75"/>
      <c r="E68" s="51"/>
      <c r="F68" s="51"/>
      <c r="G68" s="51"/>
      <c r="H68" s="52"/>
      <c r="I68" s="52">
        <f>SUM(G68*E68*H68)</f>
        <v>0</v>
      </c>
      <c r="J68" s="134"/>
      <c r="K68" s="135"/>
      <c r="L68" s="134"/>
      <c r="M68" s="135"/>
      <c r="N68" s="128"/>
      <c r="O68" s="129"/>
      <c r="P68" s="64">
        <f t="shared" si="3"/>
        <v>0</v>
      </c>
    </row>
    <row r="69" spans="1:16" s="34" customFormat="1" ht="18.75" x14ac:dyDescent="0.3">
      <c r="A69" s="45" t="s">
        <v>72</v>
      </c>
      <c r="B69" s="46"/>
      <c r="C69" s="76" t="s">
        <v>73</v>
      </c>
      <c r="D69" s="77"/>
      <c r="E69" s="47"/>
      <c r="F69" s="47"/>
      <c r="G69" s="47"/>
      <c r="H69" s="48"/>
      <c r="I69" s="48">
        <f>SUM(I70)</f>
        <v>0</v>
      </c>
      <c r="J69" s="85">
        <f>SUM(J70)</f>
        <v>0</v>
      </c>
      <c r="K69" s="86"/>
      <c r="L69" s="85">
        <f>SUM(L70)</f>
        <v>0</v>
      </c>
      <c r="M69" s="86"/>
      <c r="N69" s="128"/>
      <c r="O69" s="129"/>
      <c r="P69" s="64">
        <f t="shared" si="3"/>
        <v>0</v>
      </c>
    </row>
    <row r="70" spans="1:16" ht="18.75" x14ac:dyDescent="0.3">
      <c r="A70" s="49"/>
      <c r="B70" s="50" t="s">
        <v>74</v>
      </c>
      <c r="C70" s="74"/>
      <c r="D70" s="75"/>
      <c r="E70" s="51"/>
      <c r="F70" s="51"/>
      <c r="G70" s="51"/>
      <c r="H70" s="52"/>
      <c r="I70" s="52">
        <f>SUM(G70*E70*H70)</f>
        <v>0</v>
      </c>
      <c r="J70" s="134"/>
      <c r="K70" s="135"/>
      <c r="L70" s="134"/>
      <c r="M70" s="135"/>
      <c r="N70" s="128"/>
      <c r="O70" s="129"/>
      <c r="P70" s="64">
        <f t="shared" si="3"/>
        <v>0</v>
      </c>
    </row>
    <row r="71" spans="1:16" s="34" customFormat="1" ht="18.75" x14ac:dyDescent="0.3">
      <c r="A71" s="45" t="s">
        <v>75</v>
      </c>
      <c r="B71" s="46"/>
      <c r="C71" s="76" t="s">
        <v>30</v>
      </c>
      <c r="D71" s="77"/>
      <c r="E71" s="47"/>
      <c r="F71" s="47"/>
      <c r="G71" s="47"/>
      <c r="H71" s="48"/>
      <c r="I71" s="48">
        <f>SUM(I72)</f>
        <v>0</v>
      </c>
      <c r="J71" s="85">
        <f>SUM(J72)</f>
        <v>0</v>
      </c>
      <c r="K71" s="86"/>
      <c r="L71" s="85">
        <f>SUM(L72)</f>
        <v>0</v>
      </c>
      <c r="M71" s="86"/>
      <c r="N71" s="128"/>
      <c r="O71" s="129"/>
      <c r="P71" s="64">
        <f t="shared" si="3"/>
        <v>0</v>
      </c>
    </row>
    <row r="72" spans="1:16" ht="18.75" x14ac:dyDescent="0.3">
      <c r="A72" s="53"/>
      <c r="B72" s="54" t="s">
        <v>76</v>
      </c>
      <c r="C72" s="87"/>
      <c r="D72" s="88"/>
      <c r="E72" s="55"/>
      <c r="F72" s="55"/>
      <c r="G72" s="55"/>
      <c r="H72" s="56"/>
      <c r="I72" s="56">
        <f>SUM(G72*E72*H72)</f>
        <v>0</v>
      </c>
      <c r="J72" s="136"/>
      <c r="K72" s="137"/>
      <c r="L72" s="136"/>
      <c r="M72" s="137"/>
      <c r="N72" s="128"/>
      <c r="O72" s="129"/>
      <c r="P72" s="64">
        <f t="shared" si="3"/>
        <v>0</v>
      </c>
    </row>
    <row r="73" spans="1:16" s="34" customFormat="1" ht="18.75" x14ac:dyDescent="0.3">
      <c r="A73" s="40">
        <v>4</v>
      </c>
      <c r="B73" s="41"/>
      <c r="C73" s="97" t="s">
        <v>77</v>
      </c>
      <c r="D73" s="98"/>
      <c r="E73" s="42"/>
      <c r="F73" s="42"/>
      <c r="G73" s="42"/>
      <c r="H73" s="44"/>
      <c r="I73" s="44"/>
      <c r="J73" s="138">
        <f>SUM(J74:K101)/2</f>
        <v>0</v>
      </c>
      <c r="K73" s="139">
        <f t="shared" ref="K73" si="9">SUM(K74:K77)/2</f>
        <v>0</v>
      </c>
      <c r="L73" s="138">
        <f>SUM(L74:M101)/2</f>
        <v>0</v>
      </c>
      <c r="M73" s="139">
        <f t="shared" ref="M73" si="10">SUM(M74:M77)/2</f>
        <v>0</v>
      </c>
      <c r="N73" s="130">
        <f>SUM(I74:I101)/2</f>
        <v>0</v>
      </c>
      <c r="O73" s="131">
        <f>SUM(I74:I101)/2</f>
        <v>0</v>
      </c>
      <c r="P73" s="64">
        <f t="shared" si="3"/>
        <v>0</v>
      </c>
    </row>
    <row r="74" spans="1:16" s="34" customFormat="1" ht="18.75" x14ac:dyDescent="0.3">
      <c r="A74" s="45" t="s">
        <v>78</v>
      </c>
      <c r="B74" s="46"/>
      <c r="C74" s="76" t="s">
        <v>10</v>
      </c>
      <c r="D74" s="77"/>
      <c r="E74" s="47"/>
      <c r="F74" s="47"/>
      <c r="G74" s="47"/>
      <c r="H74" s="48"/>
      <c r="I74" s="48">
        <f>SUM(I75)</f>
        <v>0</v>
      </c>
      <c r="J74" s="85">
        <f>SUM(J75)</f>
        <v>0</v>
      </c>
      <c r="K74" s="86"/>
      <c r="L74" s="85">
        <f>SUM(L75)</f>
        <v>0</v>
      </c>
      <c r="M74" s="86"/>
      <c r="N74" s="128"/>
      <c r="O74" s="129"/>
      <c r="P74" s="64">
        <f t="shared" si="3"/>
        <v>0</v>
      </c>
    </row>
    <row r="75" spans="1:16" ht="18.75" x14ac:dyDescent="0.3">
      <c r="A75" s="49"/>
      <c r="B75" s="50" t="s">
        <v>79</v>
      </c>
      <c r="C75" s="74"/>
      <c r="D75" s="75"/>
      <c r="E75" s="51"/>
      <c r="F75" s="51"/>
      <c r="G75" s="51"/>
      <c r="H75" s="52"/>
      <c r="I75" s="52">
        <f>SUM(G75*E75*H75)</f>
        <v>0</v>
      </c>
      <c r="J75" s="134"/>
      <c r="K75" s="135"/>
      <c r="L75" s="134"/>
      <c r="M75" s="135"/>
      <c r="N75" s="128"/>
      <c r="O75" s="129"/>
      <c r="P75" s="64">
        <f t="shared" si="3"/>
        <v>0</v>
      </c>
    </row>
    <row r="76" spans="1:16" s="34" customFormat="1" ht="18.75" x14ac:dyDescent="0.3">
      <c r="A76" s="45" t="s">
        <v>80</v>
      </c>
      <c r="B76" s="46"/>
      <c r="C76" s="76" t="s">
        <v>81</v>
      </c>
      <c r="D76" s="77"/>
      <c r="E76" s="47"/>
      <c r="F76" s="47"/>
      <c r="G76" s="47"/>
      <c r="H76" s="48"/>
      <c r="I76" s="48">
        <f>SUM(I77)</f>
        <v>0</v>
      </c>
      <c r="J76" s="85">
        <f>SUM(J77)</f>
        <v>0</v>
      </c>
      <c r="K76" s="86"/>
      <c r="L76" s="85">
        <f>SUM(L77)</f>
        <v>0</v>
      </c>
      <c r="M76" s="86"/>
      <c r="N76" s="128"/>
      <c r="O76" s="129"/>
      <c r="P76" s="64">
        <f t="shared" si="3"/>
        <v>0</v>
      </c>
    </row>
    <row r="77" spans="1:16" ht="18.75" x14ac:dyDescent="0.3">
      <c r="A77" s="49"/>
      <c r="B77" s="50" t="s">
        <v>82</v>
      </c>
      <c r="C77" s="74"/>
      <c r="D77" s="75"/>
      <c r="E77" s="51"/>
      <c r="F77" s="51"/>
      <c r="G77" s="51"/>
      <c r="H77" s="52"/>
      <c r="I77" s="52">
        <f>SUM(G77*E77*H77)</f>
        <v>0</v>
      </c>
      <c r="J77" s="134"/>
      <c r="K77" s="135"/>
      <c r="L77" s="134"/>
      <c r="M77" s="135"/>
      <c r="N77" s="128"/>
      <c r="O77" s="129"/>
      <c r="P77" s="64">
        <f t="shared" si="3"/>
        <v>0</v>
      </c>
    </row>
    <row r="78" spans="1:16" s="34" customFormat="1" ht="18.75" x14ac:dyDescent="0.3">
      <c r="A78" s="45" t="s">
        <v>83</v>
      </c>
      <c r="B78" s="46"/>
      <c r="C78" s="76" t="s">
        <v>84</v>
      </c>
      <c r="D78" s="77"/>
      <c r="E78" s="47"/>
      <c r="F78" s="47"/>
      <c r="G78" s="47"/>
      <c r="H78" s="48"/>
      <c r="I78" s="48">
        <f>SUM(I79)</f>
        <v>0</v>
      </c>
      <c r="J78" s="85">
        <f>SUM(J79)</f>
        <v>0</v>
      </c>
      <c r="K78" s="86"/>
      <c r="L78" s="85">
        <f>SUM(L79)</f>
        <v>0</v>
      </c>
      <c r="M78" s="86"/>
      <c r="N78" s="128"/>
      <c r="O78" s="129"/>
      <c r="P78" s="64">
        <f t="shared" si="3"/>
        <v>0</v>
      </c>
    </row>
    <row r="79" spans="1:16" ht="18.75" x14ac:dyDescent="0.3">
      <c r="A79" s="49"/>
      <c r="B79" s="50" t="s">
        <v>85</v>
      </c>
      <c r="C79" s="74"/>
      <c r="D79" s="75"/>
      <c r="E79" s="51"/>
      <c r="F79" s="51"/>
      <c r="G79" s="51"/>
      <c r="H79" s="52"/>
      <c r="I79" s="52">
        <f>SUM(G79*E79*H79)</f>
        <v>0</v>
      </c>
      <c r="J79" s="134"/>
      <c r="K79" s="135"/>
      <c r="L79" s="134"/>
      <c r="M79" s="135"/>
      <c r="N79" s="128"/>
      <c r="O79" s="129"/>
      <c r="P79" s="64">
        <f t="shared" si="3"/>
        <v>0</v>
      </c>
    </row>
    <row r="80" spans="1:16" s="34" customFormat="1" ht="18.75" x14ac:dyDescent="0.3">
      <c r="A80" s="45" t="s">
        <v>86</v>
      </c>
      <c r="B80" s="46"/>
      <c r="C80" s="76" t="s">
        <v>87</v>
      </c>
      <c r="D80" s="77"/>
      <c r="E80" s="47"/>
      <c r="F80" s="47"/>
      <c r="G80" s="47"/>
      <c r="H80" s="48"/>
      <c r="I80" s="48">
        <f>SUM(I81)</f>
        <v>0</v>
      </c>
      <c r="J80" s="85">
        <f>SUM(J81)</f>
        <v>0</v>
      </c>
      <c r="K80" s="86"/>
      <c r="L80" s="85">
        <f>SUM(L81)</f>
        <v>0</v>
      </c>
      <c r="M80" s="86"/>
      <c r="N80" s="128"/>
      <c r="O80" s="129"/>
      <c r="P80" s="64">
        <f t="shared" si="3"/>
        <v>0</v>
      </c>
    </row>
    <row r="81" spans="1:16" ht="18.75" x14ac:dyDescent="0.3">
      <c r="A81" s="49"/>
      <c r="B81" s="50" t="s">
        <v>183</v>
      </c>
      <c r="C81" s="74"/>
      <c r="D81" s="75"/>
      <c r="E81" s="51"/>
      <c r="F81" s="51"/>
      <c r="G81" s="51"/>
      <c r="H81" s="52"/>
      <c r="I81" s="52">
        <f>SUM(G81*E81*H81)</f>
        <v>0</v>
      </c>
      <c r="J81" s="134"/>
      <c r="K81" s="135"/>
      <c r="L81" s="134"/>
      <c r="M81" s="135"/>
      <c r="N81" s="128"/>
      <c r="O81" s="129"/>
      <c r="P81" s="64">
        <f t="shared" si="3"/>
        <v>0</v>
      </c>
    </row>
    <row r="82" spans="1:16" s="34" customFormat="1" ht="18.75" x14ac:dyDescent="0.3">
      <c r="A82" s="45" t="s">
        <v>88</v>
      </c>
      <c r="B82" s="46"/>
      <c r="C82" s="76" t="s">
        <v>89</v>
      </c>
      <c r="D82" s="77"/>
      <c r="E82" s="47"/>
      <c r="F82" s="47"/>
      <c r="G82" s="47"/>
      <c r="H82" s="48"/>
      <c r="I82" s="48">
        <f>SUM(I83)</f>
        <v>0</v>
      </c>
      <c r="J82" s="85">
        <f>SUM(J83)</f>
        <v>0</v>
      </c>
      <c r="K82" s="86"/>
      <c r="L82" s="85">
        <f>SUM(L83)</f>
        <v>0</v>
      </c>
      <c r="M82" s="86"/>
      <c r="N82" s="128"/>
      <c r="O82" s="129"/>
      <c r="P82" s="64">
        <f t="shared" si="3"/>
        <v>0</v>
      </c>
    </row>
    <row r="83" spans="1:16" ht="18.75" x14ac:dyDescent="0.3">
      <c r="A83" s="49"/>
      <c r="B83" s="50" t="s">
        <v>90</v>
      </c>
      <c r="C83" s="74"/>
      <c r="D83" s="75"/>
      <c r="E83" s="51"/>
      <c r="F83" s="51"/>
      <c r="G83" s="51"/>
      <c r="H83" s="52"/>
      <c r="I83" s="52">
        <f>SUM(G83*E83*H83)</f>
        <v>0</v>
      </c>
      <c r="J83" s="134"/>
      <c r="K83" s="135"/>
      <c r="L83" s="134"/>
      <c r="M83" s="135"/>
      <c r="N83" s="128"/>
      <c r="O83" s="129"/>
      <c r="P83" s="64">
        <f t="shared" si="3"/>
        <v>0</v>
      </c>
    </row>
    <row r="84" spans="1:16" s="34" customFormat="1" ht="18.75" x14ac:dyDescent="0.3">
      <c r="A84" s="45" t="s">
        <v>91</v>
      </c>
      <c r="B84" s="46"/>
      <c r="C84" s="76" t="s">
        <v>92</v>
      </c>
      <c r="D84" s="77"/>
      <c r="E84" s="47"/>
      <c r="F84" s="47"/>
      <c r="G84" s="47"/>
      <c r="H84" s="48"/>
      <c r="I84" s="48">
        <f>SUM(I85)</f>
        <v>0</v>
      </c>
      <c r="J84" s="85">
        <f>SUM(J85)</f>
        <v>0</v>
      </c>
      <c r="K84" s="86"/>
      <c r="L84" s="85">
        <f>SUM(L85)</f>
        <v>0</v>
      </c>
      <c r="M84" s="86"/>
      <c r="N84" s="128"/>
      <c r="O84" s="129"/>
      <c r="P84" s="64">
        <f t="shared" si="3"/>
        <v>0</v>
      </c>
    </row>
    <row r="85" spans="1:16" ht="18.75" x14ac:dyDescent="0.3">
      <c r="A85" s="49"/>
      <c r="B85" s="50" t="s">
        <v>93</v>
      </c>
      <c r="C85" s="74"/>
      <c r="D85" s="75"/>
      <c r="E85" s="51"/>
      <c r="F85" s="51"/>
      <c r="G85" s="51"/>
      <c r="H85" s="52"/>
      <c r="I85" s="52">
        <f>SUM(G85*E85*H85)</f>
        <v>0</v>
      </c>
      <c r="J85" s="134"/>
      <c r="K85" s="135"/>
      <c r="L85" s="134"/>
      <c r="M85" s="135"/>
      <c r="N85" s="128"/>
      <c r="O85" s="129"/>
      <c r="P85" s="64">
        <f t="shared" ref="P85:P133" si="11">SUM(J85:M85)</f>
        <v>0</v>
      </c>
    </row>
    <row r="86" spans="1:16" s="34" customFormat="1" ht="18.75" x14ac:dyDescent="0.3">
      <c r="A86" s="45" t="s">
        <v>94</v>
      </c>
      <c r="B86" s="46"/>
      <c r="C86" s="76" t="s">
        <v>95</v>
      </c>
      <c r="D86" s="77"/>
      <c r="E86" s="47"/>
      <c r="F86" s="47"/>
      <c r="G86" s="47"/>
      <c r="H86" s="48"/>
      <c r="I86" s="48">
        <f>SUM(I87)</f>
        <v>0</v>
      </c>
      <c r="J86" s="85">
        <f>SUM(J87)</f>
        <v>0</v>
      </c>
      <c r="K86" s="86"/>
      <c r="L86" s="85">
        <f>SUM(L87)</f>
        <v>0</v>
      </c>
      <c r="M86" s="86"/>
      <c r="N86" s="128"/>
      <c r="O86" s="129"/>
      <c r="P86" s="64">
        <f t="shared" si="11"/>
        <v>0</v>
      </c>
    </row>
    <row r="87" spans="1:16" ht="18.75" x14ac:dyDescent="0.3">
      <c r="A87" s="49"/>
      <c r="B87" s="50" t="s">
        <v>96</v>
      </c>
      <c r="C87" s="74"/>
      <c r="D87" s="75"/>
      <c r="E87" s="51"/>
      <c r="F87" s="51"/>
      <c r="G87" s="51"/>
      <c r="H87" s="52"/>
      <c r="I87" s="52">
        <f>SUM(G87*E87*H87)</f>
        <v>0</v>
      </c>
      <c r="J87" s="134"/>
      <c r="K87" s="135"/>
      <c r="L87" s="134"/>
      <c r="M87" s="135"/>
      <c r="N87" s="128"/>
      <c r="O87" s="129"/>
      <c r="P87" s="64">
        <f t="shared" si="11"/>
        <v>0</v>
      </c>
    </row>
    <row r="88" spans="1:16" s="34" customFormat="1" ht="18.75" x14ac:dyDescent="0.3">
      <c r="A88" s="45" t="s">
        <v>97</v>
      </c>
      <c r="B88" s="46"/>
      <c r="C88" s="76" t="s">
        <v>98</v>
      </c>
      <c r="D88" s="77"/>
      <c r="E88" s="47"/>
      <c r="F88" s="47"/>
      <c r="G88" s="47"/>
      <c r="H88" s="48"/>
      <c r="I88" s="48">
        <f>SUM(I89)</f>
        <v>0</v>
      </c>
      <c r="J88" s="85">
        <f>SUM(J89)</f>
        <v>0</v>
      </c>
      <c r="K88" s="86"/>
      <c r="L88" s="85">
        <f>SUM(L89)</f>
        <v>0</v>
      </c>
      <c r="M88" s="86"/>
      <c r="N88" s="128"/>
      <c r="O88" s="129"/>
      <c r="P88" s="64">
        <f t="shared" si="11"/>
        <v>0</v>
      </c>
    </row>
    <row r="89" spans="1:16" ht="18.75" x14ac:dyDescent="0.3">
      <c r="A89" s="49"/>
      <c r="B89" s="50" t="s">
        <v>99</v>
      </c>
      <c r="C89" s="74"/>
      <c r="D89" s="75"/>
      <c r="E89" s="51"/>
      <c r="F89" s="51"/>
      <c r="G89" s="51"/>
      <c r="H89" s="52"/>
      <c r="I89" s="52">
        <f>SUM(G89*E89*H89)</f>
        <v>0</v>
      </c>
      <c r="J89" s="134"/>
      <c r="K89" s="135"/>
      <c r="L89" s="134"/>
      <c r="M89" s="135"/>
      <c r="N89" s="128"/>
      <c r="O89" s="129"/>
      <c r="P89" s="64">
        <f t="shared" si="11"/>
        <v>0</v>
      </c>
    </row>
    <row r="90" spans="1:16" s="34" customFormat="1" ht="18.75" x14ac:dyDescent="0.3">
      <c r="A90" s="45" t="s">
        <v>100</v>
      </c>
      <c r="B90" s="46"/>
      <c r="C90" s="76" t="s">
        <v>101</v>
      </c>
      <c r="D90" s="77"/>
      <c r="E90" s="47"/>
      <c r="F90" s="47"/>
      <c r="G90" s="47"/>
      <c r="H90" s="48"/>
      <c r="I90" s="48">
        <f>SUM(I91)</f>
        <v>0</v>
      </c>
      <c r="J90" s="85">
        <f>SUM(J91)</f>
        <v>0</v>
      </c>
      <c r="K90" s="86"/>
      <c r="L90" s="85">
        <f>SUM(L91)</f>
        <v>0</v>
      </c>
      <c r="M90" s="86"/>
      <c r="N90" s="128"/>
      <c r="O90" s="129"/>
      <c r="P90" s="64">
        <f t="shared" si="11"/>
        <v>0</v>
      </c>
    </row>
    <row r="91" spans="1:16" ht="18.75" x14ac:dyDescent="0.3">
      <c r="A91" s="49"/>
      <c r="B91" s="50" t="s">
        <v>102</v>
      </c>
      <c r="C91" s="74"/>
      <c r="D91" s="75"/>
      <c r="E91" s="51"/>
      <c r="F91" s="51"/>
      <c r="G91" s="51"/>
      <c r="H91" s="52"/>
      <c r="I91" s="52">
        <f>SUM(G91*E91*H91)</f>
        <v>0</v>
      </c>
      <c r="J91" s="134"/>
      <c r="K91" s="135"/>
      <c r="L91" s="134"/>
      <c r="M91" s="135"/>
      <c r="N91" s="128"/>
      <c r="O91" s="129"/>
      <c r="P91" s="64">
        <f t="shared" si="11"/>
        <v>0</v>
      </c>
    </row>
    <row r="92" spans="1:16" ht="18.75" x14ac:dyDescent="0.3">
      <c r="A92" s="45" t="s">
        <v>103</v>
      </c>
      <c r="B92" s="50"/>
      <c r="C92" s="99" t="s">
        <v>177</v>
      </c>
      <c r="D92" s="100"/>
      <c r="E92" s="51"/>
      <c r="F92" s="51"/>
      <c r="G92" s="51"/>
      <c r="H92" s="52"/>
      <c r="I92" s="48">
        <f>I93</f>
        <v>0</v>
      </c>
      <c r="J92" s="85">
        <f>J93</f>
        <v>0</v>
      </c>
      <c r="K92" s="86"/>
      <c r="L92" s="85">
        <f>L93</f>
        <v>0</v>
      </c>
      <c r="M92" s="86"/>
      <c r="N92" s="132"/>
      <c r="O92" s="133"/>
      <c r="P92" s="64"/>
    </row>
    <row r="93" spans="1:16" ht="42.75" customHeight="1" x14ac:dyDescent="0.3">
      <c r="A93" s="49"/>
      <c r="B93" s="50" t="s">
        <v>104</v>
      </c>
      <c r="C93" s="101" t="s">
        <v>178</v>
      </c>
      <c r="D93" s="102"/>
      <c r="E93" s="51"/>
      <c r="F93" s="51"/>
      <c r="G93" s="51"/>
      <c r="H93" s="52"/>
      <c r="I93" s="52">
        <f>H93*G93*E93</f>
        <v>0</v>
      </c>
      <c r="J93" s="85"/>
      <c r="K93" s="86"/>
      <c r="L93" s="85"/>
      <c r="M93" s="86"/>
      <c r="N93" s="132"/>
      <c r="O93" s="133"/>
      <c r="P93" s="64"/>
    </row>
    <row r="94" spans="1:16" s="34" customFormat="1" ht="18.75" x14ac:dyDescent="0.3">
      <c r="A94" s="45" t="s">
        <v>105</v>
      </c>
      <c r="B94" s="46"/>
      <c r="C94" s="76" t="s">
        <v>18</v>
      </c>
      <c r="D94" s="77"/>
      <c r="E94" s="47"/>
      <c r="F94" s="47"/>
      <c r="G94" s="47"/>
      <c r="H94" s="48"/>
      <c r="I94" s="48">
        <f>SUM(I95)</f>
        <v>0</v>
      </c>
      <c r="J94" s="85">
        <f>SUM(J95)</f>
        <v>0</v>
      </c>
      <c r="K94" s="86"/>
      <c r="L94" s="85">
        <f>SUM(L95)</f>
        <v>0</v>
      </c>
      <c r="M94" s="86"/>
      <c r="N94" s="128"/>
      <c r="O94" s="129"/>
      <c r="P94" s="64">
        <f t="shared" si="11"/>
        <v>0</v>
      </c>
    </row>
    <row r="95" spans="1:16" ht="18.75" x14ac:dyDescent="0.3">
      <c r="A95" s="49"/>
      <c r="B95" s="50" t="s">
        <v>106</v>
      </c>
      <c r="C95" s="74"/>
      <c r="D95" s="75"/>
      <c r="E95" s="51"/>
      <c r="F95" s="51"/>
      <c r="G95" s="51"/>
      <c r="H95" s="52"/>
      <c r="I95" s="52">
        <f>SUM(G95*E95*H95)</f>
        <v>0</v>
      </c>
      <c r="J95" s="134"/>
      <c r="K95" s="135"/>
      <c r="L95" s="134"/>
      <c r="M95" s="135"/>
      <c r="N95" s="128"/>
      <c r="O95" s="129"/>
      <c r="P95" s="64">
        <f t="shared" si="11"/>
        <v>0</v>
      </c>
    </row>
    <row r="96" spans="1:16" s="34" customFormat="1" ht="18.75" x14ac:dyDescent="0.3">
      <c r="A96" s="45" t="s">
        <v>107</v>
      </c>
      <c r="B96" s="46"/>
      <c r="C96" s="76" t="s">
        <v>27</v>
      </c>
      <c r="D96" s="77"/>
      <c r="E96" s="47"/>
      <c r="F96" s="47"/>
      <c r="G96" s="47"/>
      <c r="H96" s="48"/>
      <c r="I96" s="48">
        <f>SUM(I97)</f>
        <v>0</v>
      </c>
      <c r="J96" s="85">
        <f>SUM(J97)</f>
        <v>0</v>
      </c>
      <c r="K96" s="86"/>
      <c r="L96" s="85">
        <f>SUM(L97)</f>
        <v>0</v>
      </c>
      <c r="M96" s="86"/>
      <c r="N96" s="128"/>
      <c r="O96" s="129"/>
      <c r="P96" s="64">
        <f t="shared" si="11"/>
        <v>0</v>
      </c>
    </row>
    <row r="97" spans="1:16" ht="18.75" x14ac:dyDescent="0.3">
      <c r="A97" s="49"/>
      <c r="B97" s="50" t="s">
        <v>179</v>
      </c>
      <c r="C97" s="74"/>
      <c r="D97" s="75"/>
      <c r="E97" s="51"/>
      <c r="F97" s="51"/>
      <c r="G97" s="51"/>
      <c r="H97" s="52"/>
      <c r="I97" s="52">
        <f>SUM(G97*E97*H97)</f>
        <v>0</v>
      </c>
      <c r="J97" s="134"/>
      <c r="K97" s="135"/>
      <c r="L97" s="134"/>
      <c r="M97" s="135"/>
      <c r="N97" s="128"/>
      <c r="O97" s="129"/>
      <c r="P97" s="64">
        <f t="shared" si="11"/>
        <v>0</v>
      </c>
    </row>
    <row r="98" spans="1:16" s="34" customFormat="1" ht="18.75" x14ac:dyDescent="0.3">
      <c r="A98" s="45" t="s">
        <v>108</v>
      </c>
      <c r="B98" s="46"/>
      <c r="C98" s="76" t="s">
        <v>70</v>
      </c>
      <c r="D98" s="77"/>
      <c r="E98" s="47"/>
      <c r="F98" s="47"/>
      <c r="G98" s="47"/>
      <c r="H98" s="48"/>
      <c r="I98" s="48">
        <f>SUM(I99)</f>
        <v>0</v>
      </c>
      <c r="J98" s="85">
        <f>SUM(J99)</f>
        <v>0</v>
      </c>
      <c r="K98" s="86"/>
      <c r="L98" s="85">
        <f>SUM(L99)</f>
        <v>0</v>
      </c>
      <c r="M98" s="86"/>
      <c r="N98" s="128"/>
      <c r="O98" s="129"/>
      <c r="P98" s="64">
        <f t="shared" si="11"/>
        <v>0</v>
      </c>
    </row>
    <row r="99" spans="1:16" ht="18.75" x14ac:dyDescent="0.3">
      <c r="A99" s="49"/>
      <c r="B99" s="50" t="s">
        <v>180</v>
      </c>
      <c r="C99" s="74"/>
      <c r="D99" s="75"/>
      <c r="E99" s="51"/>
      <c r="F99" s="51"/>
      <c r="G99" s="51"/>
      <c r="H99" s="52"/>
      <c r="I99" s="52">
        <f>SUM(G99*E99*H99)</f>
        <v>0</v>
      </c>
      <c r="J99" s="134"/>
      <c r="K99" s="135"/>
      <c r="L99" s="134"/>
      <c r="M99" s="135"/>
      <c r="N99" s="128"/>
      <c r="O99" s="129"/>
      <c r="P99" s="64">
        <f t="shared" si="11"/>
        <v>0</v>
      </c>
    </row>
    <row r="100" spans="1:16" s="34" customFormat="1" ht="18.75" x14ac:dyDescent="0.3">
      <c r="A100" s="45" t="s">
        <v>181</v>
      </c>
      <c r="B100" s="46"/>
      <c r="C100" s="76" t="s">
        <v>73</v>
      </c>
      <c r="D100" s="77"/>
      <c r="E100" s="47"/>
      <c r="F100" s="47"/>
      <c r="G100" s="47"/>
      <c r="H100" s="48"/>
      <c r="I100" s="48">
        <f>SUM(I101)</f>
        <v>0</v>
      </c>
      <c r="J100" s="85">
        <f>SUM(J101)</f>
        <v>0</v>
      </c>
      <c r="K100" s="86"/>
      <c r="L100" s="85">
        <f>SUM(L101)</f>
        <v>0</v>
      </c>
      <c r="M100" s="86"/>
      <c r="N100" s="128"/>
      <c r="O100" s="129"/>
      <c r="P100" s="64">
        <f t="shared" si="11"/>
        <v>0</v>
      </c>
    </row>
    <row r="101" spans="1:16" ht="18.75" x14ac:dyDescent="0.3">
      <c r="A101" s="53"/>
      <c r="B101" s="54" t="s">
        <v>182</v>
      </c>
      <c r="C101" s="87"/>
      <c r="D101" s="88"/>
      <c r="E101" s="55"/>
      <c r="F101" s="55"/>
      <c r="G101" s="55"/>
      <c r="H101" s="56"/>
      <c r="I101" s="56">
        <f>SUM(G101*E101*H101)</f>
        <v>0</v>
      </c>
      <c r="J101" s="136"/>
      <c r="K101" s="137"/>
      <c r="L101" s="136"/>
      <c r="M101" s="137"/>
      <c r="N101" s="128"/>
      <c r="O101" s="129"/>
      <c r="P101" s="64">
        <f t="shared" si="11"/>
        <v>0</v>
      </c>
    </row>
    <row r="102" spans="1:16" s="34" customFormat="1" ht="18.75" x14ac:dyDescent="0.3">
      <c r="A102" s="40">
        <v>5</v>
      </c>
      <c r="B102" s="41"/>
      <c r="C102" s="97" t="s">
        <v>109</v>
      </c>
      <c r="D102" s="98"/>
      <c r="E102" s="42"/>
      <c r="F102" s="42"/>
      <c r="G102" s="42"/>
      <c r="H102" s="44"/>
      <c r="I102" s="44"/>
      <c r="J102" s="138">
        <f>SUM(J103:K124)/2</f>
        <v>0</v>
      </c>
      <c r="K102" s="139">
        <f t="shared" ref="K102" si="12">SUM(K103:K106)/2</f>
        <v>0</v>
      </c>
      <c r="L102" s="138">
        <f>SUM(L103:M124)/2</f>
        <v>0</v>
      </c>
      <c r="M102" s="139">
        <f t="shared" ref="M102" si="13">SUM(M103:M106)/2</f>
        <v>0</v>
      </c>
      <c r="N102" s="130">
        <f>SUM(I103:I124)/2</f>
        <v>0</v>
      </c>
      <c r="O102" s="131"/>
      <c r="P102" s="64">
        <f t="shared" si="11"/>
        <v>0</v>
      </c>
    </row>
    <row r="103" spans="1:16" s="34" customFormat="1" ht="18.75" x14ac:dyDescent="0.3">
      <c r="A103" s="45" t="s">
        <v>110</v>
      </c>
      <c r="B103" s="46"/>
      <c r="C103" s="76" t="s">
        <v>111</v>
      </c>
      <c r="D103" s="77"/>
      <c r="E103" s="47"/>
      <c r="F103" s="47"/>
      <c r="G103" s="47"/>
      <c r="H103" s="48"/>
      <c r="I103" s="48">
        <f>SUM(I104)</f>
        <v>0</v>
      </c>
      <c r="J103" s="85">
        <f>SUM(J104)</f>
        <v>0</v>
      </c>
      <c r="K103" s="86"/>
      <c r="L103" s="85">
        <f>SUM(L104)</f>
        <v>0</v>
      </c>
      <c r="M103" s="86"/>
      <c r="N103" s="128"/>
      <c r="O103" s="129"/>
      <c r="P103" s="64">
        <f t="shared" si="11"/>
        <v>0</v>
      </c>
    </row>
    <row r="104" spans="1:16" ht="18.75" x14ac:dyDescent="0.3">
      <c r="A104" s="49"/>
      <c r="B104" s="50" t="s">
        <v>112</v>
      </c>
      <c r="C104" s="74"/>
      <c r="D104" s="75"/>
      <c r="E104" s="51"/>
      <c r="F104" s="51"/>
      <c r="G104" s="51"/>
      <c r="H104" s="52"/>
      <c r="I104" s="52">
        <f>SUM(G104*E104*H104)</f>
        <v>0</v>
      </c>
      <c r="J104" s="134"/>
      <c r="K104" s="135"/>
      <c r="L104" s="134"/>
      <c r="M104" s="135"/>
      <c r="N104" s="128"/>
      <c r="O104" s="129"/>
      <c r="P104" s="64">
        <f t="shared" si="11"/>
        <v>0</v>
      </c>
    </row>
    <row r="105" spans="1:16" s="34" customFormat="1" ht="18.75" x14ac:dyDescent="0.3">
      <c r="A105" s="45" t="s">
        <v>113</v>
      </c>
      <c r="B105" s="46"/>
      <c r="C105" s="76" t="s">
        <v>114</v>
      </c>
      <c r="D105" s="77"/>
      <c r="E105" s="47"/>
      <c r="F105" s="47"/>
      <c r="G105" s="47"/>
      <c r="H105" s="48"/>
      <c r="I105" s="48">
        <f>SUM(I106)</f>
        <v>0</v>
      </c>
      <c r="J105" s="85">
        <f>SUM(J106)</f>
        <v>0</v>
      </c>
      <c r="K105" s="86"/>
      <c r="L105" s="85">
        <f>SUM(L106)</f>
        <v>0</v>
      </c>
      <c r="M105" s="86"/>
      <c r="N105" s="128"/>
      <c r="O105" s="129"/>
      <c r="P105" s="64">
        <f t="shared" si="11"/>
        <v>0</v>
      </c>
    </row>
    <row r="106" spans="1:16" ht="18.75" x14ac:dyDescent="0.3">
      <c r="A106" s="49"/>
      <c r="B106" s="50" t="s">
        <v>115</v>
      </c>
      <c r="C106" s="74"/>
      <c r="D106" s="75"/>
      <c r="E106" s="51"/>
      <c r="F106" s="51"/>
      <c r="G106" s="51"/>
      <c r="H106" s="52"/>
      <c r="I106" s="52">
        <f>SUM(G106*E106*H106)</f>
        <v>0</v>
      </c>
      <c r="J106" s="134"/>
      <c r="K106" s="135"/>
      <c r="L106" s="134"/>
      <c r="M106" s="135"/>
      <c r="N106" s="128"/>
      <c r="O106" s="129"/>
      <c r="P106" s="64">
        <f t="shared" si="11"/>
        <v>0</v>
      </c>
    </row>
    <row r="107" spans="1:16" s="34" customFormat="1" ht="18.75" x14ac:dyDescent="0.3">
      <c r="A107" s="45" t="s">
        <v>116</v>
      </c>
      <c r="B107" s="46"/>
      <c r="C107" s="76" t="s">
        <v>117</v>
      </c>
      <c r="D107" s="77"/>
      <c r="E107" s="47"/>
      <c r="F107" s="47"/>
      <c r="G107" s="47"/>
      <c r="H107" s="48"/>
      <c r="I107" s="48">
        <f>SUM(I108)</f>
        <v>0</v>
      </c>
      <c r="J107" s="85">
        <f>SUM(J108)</f>
        <v>0</v>
      </c>
      <c r="K107" s="86"/>
      <c r="L107" s="85">
        <f>SUM(L108)</f>
        <v>0</v>
      </c>
      <c r="M107" s="86"/>
      <c r="N107" s="128"/>
      <c r="O107" s="129"/>
      <c r="P107" s="64">
        <f t="shared" si="11"/>
        <v>0</v>
      </c>
    </row>
    <row r="108" spans="1:16" ht="18.75" x14ac:dyDescent="0.3">
      <c r="A108" s="49"/>
      <c r="B108" s="50" t="s">
        <v>118</v>
      </c>
      <c r="C108" s="74"/>
      <c r="D108" s="75"/>
      <c r="E108" s="51"/>
      <c r="F108" s="51"/>
      <c r="G108" s="51"/>
      <c r="H108" s="52"/>
      <c r="I108" s="52">
        <f>SUM(G108*E108*H108)</f>
        <v>0</v>
      </c>
      <c r="J108" s="134"/>
      <c r="K108" s="135"/>
      <c r="L108" s="134"/>
      <c r="M108" s="135"/>
      <c r="N108" s="128"/>
      <c r="O108" s="129"/>
      <c r="P108" s="64">
        <f t="shared" si="11"/>
        <v>0</v>
      </c>
    </row>
    <row r="109" spans="1:16" s="34" customFormat="1" ht="18.75" x14ac:dyDescent="0.3">
      <c r="A109" s="45" t="s">
        <v>119</v>
      </c>
      <c r="B109" s="46"/>
      <c r="C109" s="76" t="s">
        <v>120</v>
      </c>
      <c r="D109" s="77"/>
      <c r="E109" s="47"/>
      <c r="F109" s="47"/>
      <c r="G109" s="47"/>
      <c r="H109" s="48"/>
      <c r="I109" s="48">
        <f>SUM(I110)</f>
        <v>0</v>
      </c>
      <c r="J109" s="85">
        <f>SUM(J110)</f>
        <v>0</v>
      </c>
      <c r="K109" s="86"/>
      <c r="L109" s="85">
        <f>SUM(L110)</f>
        <v>0</v>
      </c>
      <c r="M109" s="86"/>
      <c r="N109" s="128"/>
      <c r="O109" s="129"/>
      <c r="P109" s="64">
        <f t="shared" si="11"/>
        <v>0</v>
      </c>
    </row>
    <row r="110" spans="1:16" ht="18.75" x14ac:dyDescent="0.3">
      <c r="A110" s="49"/>
      <c r="B110" s="50" t="s">
        <v>121</v>
      </c>
      <c r="C110" s="74"/>
      <c r="D110" s="75"/>
      <c r="E110" s="51"/>
      <c r="F110" s="51"/>
      <c r="G110" s="51"/>
      <c r="H110" s="52"/>
      <c r="I110" s="52">
        <f>SUM(G110*E110*H110)</f>
        <v>0</v>
      </c>
      <c r="J110" s="134"/>
      <c r="K110" s="135"/>
      <c r="L110" s="134"/>
      <c r="M110" s="135"/>
      <c r="N110" s="128"/>
      <c r="O110" s="129"/>
      <c r="P110" s="64">
        <f t="shared" si="11"/>
        <v>0</v>
      </c>
    </row>
    <row r="111" spans="1:16" s="34" customFormat="1" ht="18.75" x14ac:dyDescent="0.3">
      <c r="A111" s="45" t="s">
        <v>122</v>
      </c>
      <c r="B111" s="46"/>
      <c r="C111" s="76" t="s">
        <v>123</v>
      </c>
      <c r="D111" s="77"/>
      <c r="E111" s="47"/>
      <c r="F111" s="47"/>
      <c r="G111" s="47"/>
      <c r="H111" s="48"/>
      <c r="I111" s="48">
        <f>SUM(I112)</f>
        <v>0</v>
      </c>
      <c r="J111" s="85">
        <f>SUM(J112)</f>
        <v>0</v>
      </c>
      <c r="K111" s="86"/>
      <c r="L111" s="85">
        <f>SUM(L112)</f>
        <v>0</v>
      </c>
      <c r="M111" s="86"/>
      <c r="N111" s="128"/>
      <c r="O111" s="129"/>
      <c r="P111" s="64">
        <f t="shared" si="11"/>
        <v>0</v>
      </c>
    </row>
    <row r="112" spans="1:16" ht="18.75" x14ac:dyDescent="0.3">
      <c r="A112" s="49"/>
      <c r="B112" s="50" t="s">
        <v>124</v>
      </c>
      <c r="C112" s="74"/>
      <c r="D112" s="75"/>
      <c r="E112" s="51"/>
      <c r="F112" s="51"/>
      <c r="G112" s="51"/>
      <c r="H112" s="52"/>
      <c r="I112" s="52">
        <f>SUM(G112*E112*H112)</f>
        <v>0</v>
      </c>
      <c r="J112" s="134"/>
      <c r="K112" s="135"/>
      <c r="L112" s="134"/>
      <c r="M112" s="135"/>
      <c r="N112" s="128"/>
      <c r="O112" s="129"/>
      <c r="P112" s="64">
        <f t="shared" si="11"/>
        <v>0</v>
      </c>
    </row>
    <row r="113" spans="1:16" s="34" customFormat="1" ht="18.75" x14ac:dyDescent="0.3">
      <c r="A113" s="45" t="s">
        <v>125</v>
      </c>
      <c r="B113" s="46"/>
      <c r="C113" s="76" t="s">
        <v>126</v>
      </c>
      <c r="D113" s="77"/>
      <c r="E113" s="47"/>
      <c r="F113" s="47"/>
      <c r="G113" s="47"/>
      <c r="H113" s="48"/>
      <c r="I113" s="48">
        <f>SUM(I114)</f>
        <v>0</v>
      </c>
      <c r="J113" s="85">
        <f>SUM(J114)</f>
        <v>0</v>
      </c>
      <c r="K113" s="86"/>
      <c r="L113" s="85">
        <f>SUM(L114)</f>
        <v>0</v>
      </c>
      <c r="M113" s="86"/>
      <c r="N113" s="128"/>
      <c r="O113" s="129"/>
      <c r="P113" s="64">
        <f t="shared" si="11"/>
        <v>0</v>
      </c>
    </row>
    <row r="114" spans="1:16" ht="18.75" x14ac:dyDescent="0.3">
      <c r="A114" s="49"/>
      <c r="B114" s="50" t="s">
        <v>127</v>
      </c>
      <c r="C114" s="74"/>
      <c r="D114" s="75"/>
      <c r="E114" s="51"/>
      <c r="F114" s="51"/>
      <c r="G114" s="51"/>
      <c r="H114" s="52"/>
      <c r="I114" s="52">
        <f>SUM(G114*E114*H114)</f>
        <v>0</v>
      </c>
      <c r="J114" s="134"/>
      <c r="K114" s="135"/>
      <c r="L114" s="134"/>
      <c r="M114" s="135"/>
      <c r="N114" s="128"/>
      <c r="O114" s="129"/>
      <c r="P114" s="64">
        <f t="shared" si="11"/>
        <v>0</v>
      </c>
    </row>
    <row r="115" spans="1:16" s="34" customFormat="1" ht="18.75" x14ac:dyDescent="0.3">
      <c r="A115" s="45" t="s">
        <v>128</v>
      </c>
      <c r="B115" s="46"/>
      <c r="C115" s="76" t="s">
        <v>129</v>
      </c>
      <c r="D115" s="77"/>
      <c r="E115" s="47"/>
      <c r="F115" s="47"/>
      <c r="G115" s="47"/>
      <c r="H115" s="48"/>
      <c r="I115" s="48">
        <f>SUM(I116)</f>
        <v>0</v>
      </c>
      <c r="J115" s="85">
        <f>SUM(J116)</f>
        <v>0</v>
      </c>
      <c r="K115" s="86"/>
      <c r="L115" s="85">
        <f>SUM(L116)</f>
        <v>0</v>
      </c>
      <c r="M115" s="86"/>
      <c r="N115" s="128"/>
      <c r="O115" s="129"/>
      <c r="P115" s="64">
        <f t="shared" si="11"/>
        <v>0</v>
      </c>
    </row>
    <row r="116" spans="1:16" ht="18.75" x14ac:dyDescent="0.3">
      <c r="A116" s="49"/>
      <c r="B116" s="50" t="s">
        <v>130</v>
      </c>
      <c r="C116" s="74"/>
      <c r="D116" s="75"/>
      <c r="E116" s="51"/>
      <c r="F116" s="51"/>
      <c r="G116" s="51"/>
      <c r="H116" s="52"/>
      <c r="I116" s="52">
        <f>SUM(G116*E116*H116)</f>
        <v>0</v>
      </c>
      <c r="J116" s="134"/>
      <c r="K116" s="135"/>
      <c r="L116" s="134"/>
      <c r="M116" s="135"/>
      <c r="N116" s="128"/>
      <c r="O116" s="129"/>
      <c r="P116" s="64">
        <f t="shared" si="11"/>
        <v>0</v>
      </c>
    </row>
    <row r="117" spans="1:16" s="34" customFormat="1" ht="18.75" x14ac:dyDescent="0.3">
      <c r="A117" s="45" t="s">
        <v>131</v>
      </c>
      <c r="B117" s="46"/>
      <c r="C117" s="76" t="s">
        <v>132</v>
      </c>
      <c r="D117" s="77"/>
      <c r="E117" s="47"/>
      <c r="F117" s="47"/>
      <c r="G117" s="47"/>
      <c r="H117" s="48"/>
      <c r="I117" s="48">
        <f>SUM(I118)</f>
        <v>0</v>
      </c>
      <c r="J117" s="85">
        <f>SUM(J118)</f>
        <v>0</v>
      </c>
      <c r="K117" s="86"/>
      <c r="L117" s="85">
        <f>SUM(L118)</f>
        <v>0</v>
      </c>
      <c r="M117" s="86"/>
      <c r="N117" s="128"/>
      <c r="O117" s="129"/>
      <c r="P117" s="64">
        <f t="shared" si="11"/>
        <v>0</v>
      </c>
    </row>
    <row r="118" spans="1:16" ht="18.75" x14ac:dyDescent="0.3">
      <c r="A118" s="49"/>
      <c r="B118" s="50" t="s">
        <v>133</v>
      </c>
      <c r="C118" s="74"/>
      <c r="D118" s="75"/>
      <c r="E118" s="51"/>
      <c r="F118" s="51"/>
      <c r="G118" s="51"/>
      <c r="H118" s="52"/>
      <c r="I118" s="52">
        <f>SUM(G118*E118*H118)</f>
        <v>0</v>
      </c>
      <c r="J118" s="134"/>
      <c r="K118" s="135"/>
      <c r="L118" s="134"/>
      <c r="M118" s="135"/>
      <c r="N118" s="128"/>
      <c r="O118" s="129"/>
      <c r="P118" s="64">
        <f t="shared" si="11"/>
        <v>0</v>
      </c>
    </row>
    <row r="119" spans="1:16" s="34" customFormat="1" ht="18.75" x14ac:dyDescent="0.3">
      <c r="A119" s="45" t="s">
        <v>134</v>
      </c>
      <c r="B119" s="46"/>
      <c r="C119" s="76" t="s">
        <v>135</v>
      </c>
      <c r="D119" s="77"/>
      <c r="E119" s="47"/>
      <c r="F119" s="47"/>
      <c r="G119" s="47"/>
      <c r="H119" s="48"/>
      <c r="I119" s="48">
        <f>SUM(I120)</f>
        <v>0</v>
      </c>
      <c r="J119" s="85">
        <f>SUM(J120)</f>
        <v>0</v>
      </c>
      <c r="K119" s="86"/>
      <c r="L119" s="85">
        <f>SUM(L120)</f>
        <v>0</v>
      </c>
      <c r="M119" s="86"/>
      <c r="N119" s="128"/>
      <c r="O119" s="129"/>
      <c r="P119" s="64">
        <f t="shared" si="11"/>
        <v>0</v>
      </c>
    </row>
    <row r="120" spans="1:16" ht="18.75" x14ac:dyDescent="0.3">
      <c r="A120" s="49"/>
      <c r="B120" s="50" t="s">
        <v>136</v>
      </c>
      <c r="C120" s="74"/>
      <c r="D120" s="75"/>
      <c r="E120" s="51"/>
      <c r="F120" s="51"/>
      <c r="G120" s="51"/>
      <c r="H120" s="52"/>
      <c r="I120" s="52">
        <f>SUM(G120*E120*H120)</f>
        <v>0</v>
      </c>
      <c r="J120" s="134"/>
      <c r="K120" s="135"/>
      <c r="L120" s="134"/>
      <c r="M120" s="135"/>
      <c r="N120" s="128"/>
      <c r="O120" s="129"/>
      <c r="P120" s="64">
        <f t="shared" si="11"/>
        <v>0</v>
      </c>
    </row>
    <row r="121" spans="1:16" s="34" customFormat="1" ht="18.75" x14ac:dyDescent="0.3">
      <c r="A121" s="45" t="s">
        <v>137</v>
      </c>
      <c r="B121" s="46"/>
      <c r="C121" s="76" t="s">
        <v>138</v>
      </c>
      <c r="D121" s="77"/>
      <c r="E121" s="47"/>
      <c r="F121" s="47"/>
      <c r="G121" s="47"/>
      <c r="H121" s="48"/>
      <c r="I121" s="48">
        <f>SUM(I122)</f>
        <v>0</v>
      </c>
      <c r="J121" s="85">
        <f>SUM(J122)</f>
        <v>0</v>
      </c>
      <c r="K121" s="86"/>
      <c r="L121" s="85">
        <f>SUM(L122)</f>
        <v>0</v>
      </c>
      <c r="M121" s="86"/>
      <c r="N121" s="128"/>
      <c r="O121" s="129"/>
      <c r="P121" s="64">
        <f t="shared" si="11"/>
        <v>0</v>
      </c>
    </row>
    <row r="122" spans="1:16" ht="18.75" x14ac:dyDescent="0.3">
      <c r="A122" s="49"/>
      <c r="B122" s="50" t="s">
        <v>139</v>
      </c>
      <c r="C122" s="74"/>
      <c r="D122" s="75"/>
      <c r="E122" s="51"/>
      <c r="F122" s="51"/>
      <c r="G122" s="51"/>
      <c r="H122" s="52"/>
      <c r="I122" s="52">
        <f>SUM(G122*E122*H122)</f>
        <v>0</v>
      </c>
      <c r="J122" s="134"/>
      <c r="K122" s="135"/>
      <c r="L122" s="134"/>
      <c r="M122" s="135"/>
      <c r="N122" s="128"/>
      <c r="O122" s="129"/>
      <c r="P122" s="64">
        <f t="shared" si="11"/>
        <v>0</v>
      </c>
    </row>
    <row r="123" spans="1:16" s="34" customFormat="1" ht="18.75" x14ac:dyDescent="0.3">
      <c r="A123" s="45" t="s">
        <v>140</v>
      </c>
      <c r="B123" s="46"/>
      <c r="C123" s="76" t="s">
        <v>141</v>
      </c>
      <c r="D123" s="77"/>
      <c r="E123" s="47"/>
      <c r="F123" s="47"/>
      <c r="G123" s="47"/>
      <c r="H123" s="48"/>
      <c r="I123" s="48">
        <f>SUM(I124)</f>
        <v>0</v>
      </c>
      <c r="J123" s="85">
        <f>SUM(J124)</f>
        <v>0</v>
      </c>
      <c r="K123" s="86"/>
      <c r="L123" s="85">
        <f>SUM(L124)</f>
        <v>0</v>
      </c>
      <c r="M123" s="86"/>
      <c r="N123" s="128"/>
      <c r="O123" s="129"/>
      <c r="P123" s="64">
        <f t="shared" si="11"/>
        <v>0</v>
      </c>
    </row>
    <row r="124" spans="1:16" ht="18.75" x14ac:dyDescent="0.3">
      <c r="A124" s="53"/>
      <c r="B124" s="54" t="s">
        <v>142</v>
      </c>
      <c r="C124" s="87"/>
      <c r="D124" s="88"/>
      <c r="E124" s="55"/>
      <c r="F124" s="55"/>
      <c r="G124" s="55"/>
      <c r="H124" s="56"/>
      <c r="I124" s="56">
        <f>SUM(G124*E124*H124)</f>
        <v>0</v>
      </c>
      <c r="J124" s="136"/>
      <c r="K124" s="137"/>
      <c r="L124" s="136"/>
      <c r="M124" s="137"/>
      <c r="N124" s="128"/>
      <c r="O124" s="129"/>
      <c r="P124" s="64">
        <f t="shared" si="11"/>
        <v>0</v>
      </c>
    </row>
    <row r="125" spans="1:16" s="34" customFormat="1" ht="18.75" x14ac:dyDescent="0.3">
      <c r="A125" s="40">
        <v>6</v>
      </c>
      <c r="B125" s="41"/>
      <c r="C125" s="97" t="s">
        <v>143</v>
      </c>
      <c r="D125" s="98"/>
      <c r="E125" s="42"/>
      <c r="F125" s="42"/>
      <c r="G125" s="42"/>
      <c r="H125" s="44"/>
      <c r="I125" s="44"/>
      <c r="J125" s="138">
        <f>SUM(J126:K127)/2</f>
        <v>0</v>
      </c>
      <c r="K125" s="139">
        <f>SUM(K126:K127)/2</f>
        <v>0</v>
      </c>
      <c r="L125" s="138">
        <f>SUM(L126:M127)/2</f>
        <v>0</v>
      </c>
      <c r="M125" s="139">
        <f>SUM(M126:M127)/2</f>
        <v>0</v>
      </c>
      <c r="N125" s="130">
        <f>SUM(I126:I127)/2</f>
        <v>0</v>
      </c>
      <c r="O125" s="131">
        <f>SUM(I126:I127)/2</f>
        <v>0</v>
      </c>
      <c r="P125" s="64">
        <f t="shared" si="11"/>
        <v>0</v>
      </c>
    </row>
    <row r="126" spans="1:16" s="34" customFormat="1" ht="18.75" x14ac:dyDescent="0.3">
      <c r="A126" s="45" t="s">
        <v>144</v>
      </c>
      <c r="B126" s="46"/>
      <c r="C126" s="76" t="s">
        <v>145</v>
      </c>
      <c r="D126" s="77"/>
      <c r="E126" s="47"/>
      <c r="F126" s="47"/>
      <c r="G126" s="47"/>
      <c r="H126" s="48"/>
      <c r="I126" s="48">
        <f>SUM(I127)</f>
        <v>0</v>
      </c>
      <c r="J126" s="85">
        <f>SUM(J127)</f>
        <v>0</v>
      </c>
      <c r="K126" s="86"/>
      <c r="L126" s="85">
        <f>SUM(L127)</f>
        <v>0</v>
      </c>
      <c r="M126" s="86"/>
      <c r="N126" s="128"/>
      <c r="O126" s="129"/>
      <c r="P126" s="64">
        <f t="shared" si="11"/>
        <v>0</v>
      </c>
    </row>
    <row r="127" spans="1:16" ht="18.75" x14ac:dyDescent="0.3">
      <c r="A127" s="49"/>
      <c r="B127" s="50" t="s">
        <v>146</v>
      </c>
      <c r="C127" s="74"/>
      <c r="D127" s="75"/>
      <c r="E127" s="51"/>
      <c r="F127" s="51"/>
      <c r="G127" s="51"/>
      <c r="H127" s="52"/>
      <c r="I127" s="52">
        <f>SUM(G127*E127*H127)</f>
        <v>0</v>
      </c>
      <c r="J127" s="134"/>
      <c r="K127" s="135"/>
      <c r="L127" s="134"/>
      <c r="M127" s="135"/>
      <c r="N127" s="128"/>
      <c r="O127" s="129"/>
      <c r="P127" s="64">
        <f t="shared" si="11"/>
        <v>0</v>
      </c>
    </row>
    <row r="128" spans="1:16" s="34" customFormat="1" ht="18.75" x14ac:dyDescent="0.25">
      <c r="A128" s="19"/>
      <c r="B128" s="20"/>
      <c r="C128" s="95" t="s">
        <v>147</v>
      </c>
      <c r="D128" s="96"/>
      <c r="E128" s="35"/>
      <c r="F128" s="35"/>
      <c r="G128" s="35"/>
      <c r="H128" s="36"/>
      <c r="I128" s="17"/>
      <c r="J128" s="145">
        <f>SUM(J125+J102+J73+J40+J25+J18)</f>
        <v>0</v>
      </c>
      <c r="K128" s="146"/>
      <c r="L128" s="145">
        <f>SUM(L125+L102+L73+L40+L25+L18)</f>
        <v>0</v>
      </c>
      <c r="M128" s="146"/>
      <c r="N128" s="150">
        <f>SUM(N18:O127)</f>
        <v>6</v>
      </c>
      <c r="O128" s="151">
        <f>SUM(O18:O127)</f>
        <v>0</v>
      </c>
      <c r="P128" s="64">
        <f t="shared" si="11"/>
        <v>0</v>
      </c>
    </row>
    <row r="129" spans="1:48" s="34" customFormat="1" ht="42" customHeight="1" x14ac:dyDescent="0.3">
      <c r="A129" s="15">
        <v>7</v>
      </c>
      <c r="B129" s="16"/>
      <c r="C129" s="95" t="s">
        <v>170</v>
      </c>
      <c r="D129" s="96"/>
      <c r="E129" s="18"/>
      <c r="F129" s="18"/>
      <c r="G129" s="18"/>
      <c r="H129" s="17"/>
      <c r="I129" s="17"/>
      <c r="J129" s="141"/>
      <c r="K129" s="142"/>
      <c r="L129" s="147"/>
      <c r="M129" s="142"/>
      <c r="N129" s="150">
        <f>I129</f>
        <v>0</v>
      </c>
      <c r="O129" s="151">
        <v>0</v>
      </c>
      <c r="P129" s="64">
        <f t="shared" si="11"/>
        <v>0</v>
      </c>
    </row>
    <row r="130" spans="1:48" s="34" customFormat="1" ht="36" customHeight="1" x14ac:dyDescent="0.3">
      <c r="A130" s="40">
        <v>8</v>
      </c>
      <c r="B130" s="41"/>
      <c r="C130" s="97" t="s">
        <v>162</v>
      </c>
      <c r="D130" s="98"/>
      <c r="E130" s="42"/>
      <c r="F130" s="42"/>
      <c r="G130" s="42"/>
      <c r="H130" s="44"/>
      <c r="I130" s="44"/>
      <c r="J130" s="143">
        <f>SUM(J131:K132)</f>
        <v>0</v>
      </c>
      <c r="K130" s="144"/>
      <c r="L130" s="143">
        <f>SUM(L131:M132)</f>
        <v>0</v>
      </c>
      <c r="M130" s="144"/>
      <c r="N130" s="130">
        <f>SUM(I131:I132)/2</f>
        <v>0</v>
      </c>
      <c r="O130" s="131">
        <f>SUM(I131:I132)</f>
        <v>0</v>
      </c>
      <c r="P130" s="64">
        <f t="shared" si="11"/>
        <v>0</v>
      </c>
    </row>
    <row r="131" spans="1:48" ht="18.75" x14ac:dyDescent="0.3">
      <c r="A131" s="49" t="s">
        <v>171</v>
      </c>
      <c r="B131" s="50"/>
      <c r="C131" s="74" t="s">
        <v>149</v>
      </c>
      <c r="D131" s="75"/>
      <c r="E131" s="51"/>
      <c r="F131" s="51"/>
      <c r="G131" s="51"/>
      <c r="H131" s="52"/>
      <c r="I131" s="52"/>
      <c r="J131" s="134"/>
      <c r="K131" s="135"/>
      <c r="L131" s="148"/>
      <c r="M131" s="135"/>
      <c r="N131" s="128"/>
      <c r="O131" s="152"/>
      <c r="P131" s="64">
        <f t="shared" si="11"/>
        <v>0</v>
      </c>
    </row>
    <row r="132" spans="1:48" ht="18.75" x14ac:dyDescent="0.3">
      <c r="A132" s="53" t="s">
        <v>172</v>
      </c>
      <c r="B132" s="54"/>
      <c r="C132" s="87" t="s">
        <v>150</v>
      </c>
      <c r="D132" s="88"/>
      <c r="E132" s="55"/>
      <c r="F132" s="55"/>
      <c r="G132" s="55"/>
      <c r="H132" s="56"/>
      <c r="I132" s="56"/>
      <c r="J132" s="136"/>
      <c r="K132" s="137"/>
      <c r="L132" s="149"/>
      <c r="M132" s="137"/>
      <c r="N132" s="128"/>
      <c r="O132" s="152"/>
      <c r="P132" s="64">
        <f t="shared" si="11"/>
        <v>0</v>
      </c>
    </row>
    <row r="133" spans="1:48" s="34" customFormat="1" ht="18" x14ac:dyDescent="0.25">
      <c r="A133" s="92" t="s">
        <v>148</v>
      </c>
      <c r="B133" s="93"/>
      <c r="C133" s="93"/>
      <c r="D133" s="93"/>
      <c r="E133" s="93"/>
      <c r="F133" s="93"/>
      <c r="G133" s="93"/>
      <c r="H133" s="94"/>
      <c r="I133" s="37"/>
      <c r="J133" s="141">
        <f>SUM(J128:K130)</f>
        <v>0</v>
      </c>
      <c r="K133" s="142"/>
      <c r="L133" s="141">
        <f>SUM(L128:M130)</f>
        <v>0</v>
      </c>
      <c r="M133" s="142"/>
      <c r="N133" s="150">
        <f>SUM(N128:O130)</f>
        <v>6</v>
      </c>
      <c r="O133" s="151">
        <f>SUM(O128:O130)</f>
        <v>0</v>
      </c>
      <c r="P133" s="64">
        <f t="shared" si="11"/>
        <v>0</v>
      </c>
    </row>
    <row r="134" spans="1:48" ht="24" customHeight="1" x14ac:dyDescent="0.2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</row>
    <row r="135" spans="1:48" s="39" customFormat="1" ht="23.25" customHeight="1" x14ac:dyDescent="0.3">
      <c r="A135" s="89" t="s">
        <v>173</v>
      </c>
      <c r="B135" s="90"/>
      <c r="C135" s="90"/>
      <c r="D135" s="90"/>
      <c r="E135" s="90"/>
      <c r="F135" s="90"/>
      <c r="G135" s="90"/>
      <c r="H135" s="89" t="s">
        <v>174</v>
      </c>
      <c r="I135" s="90"/>
      <c r="J135" s="90"/>
      <c r="K135" s="90"/>
      <c r="L135" s="90"/>
      <c r="M135" s="90"/>
      <c r="N135" s="90"/>
      <c r="O135" s="90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</row>
    <row r="136" spans="1:48" s="39" customFormat="1" ht="65.25" customHeight="1" x14ac:dyDescent="0.3">
      <c r="A136" s="91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</row>
  </sheetData>
  <mergeCells count="483">
    <mergeCell ref="N126:O126"/>
    <mergeCell ref="N127:O127"/>
    <mergeCell ref="J23:K23"/>
    <mergeCell ref="J24:K24"/>
    <mergeCell ref="L131:M131"/>
    <mergeCell ref="L132:M132"/>
    <mergeCell ref="L133:M133"/>
    <mergeCell ref="L128:M128"/>
    <mergeCell ref="N129:O129"/>
    <mergeCell ref="N130:O130"/>
    <mergeCell ref="N131:O131"/>
    <mergeCell ref="N132:O132"/>
    <mergeCell ref="N133:O133"/>
    <mergeCell ref="N128:O128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87:K87"/>
    <mergeCell ref="J88:K88"/>
    <mergeCell ref="J89:K89"/>
    <mergeCell ref="J90:K90"/>
    <mergeCell ref="J91:K91"/>
    <mergeCell ref="J94:K94"/>
    <mergeCell ref="J95:K95"/>
    <mergeCell ref="J96:K96"/>
    <mergeCell ref="J97:K97"/>
    <mergeCell ref="J92:K92"/>
    <mergeCell ref="J93:K93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17:K17"/>
    <mergeCell ref="J18:K18"/>
    <mergeCell ref="J19:K19"/>
    <mergeCell ref="J20:K20"/>
    <mergeCell ref="J21:K21"/>
    <mergeCell ref="J22:K22"/>
    <mergeCell ref="J25:K25"/>
    <mergeCell ref="J26:K26"/>
    <mergeCell ref="J27:K27"/>
    <mergeCell ref="L121:M121"/>
    <mergeCell ref="L122:M122"/>
    <mergeCell ref="L123:M123"/>
    <mergeCell ref="L124:M124"/>
    <mergeCell ref="L125:M125"/>
    <mergeCell ref="L126:M126"/>
    <mergeCell ref="L127:M127"/>
    <mergeCell ref="L111:M111"/>
    <mergeCell ref="L112:M112"/>
    <mergeCell ref="L113:M113"/>
    <mergeCell ref="L114:M114"/>
    <mergeCell ref="L115:M115"/>
    <mergeCell ref="L116:M116"/>
    <mergeCell ref="J28:K28"/>
    <mergeCell ref="J29:K29"/>
    <mergeCell ref="J30:K30"/>
    <mergeCell ref="J31:K31"/>
    <mergeCell ref="J32:K32"/>
    <mergeCell ref="J33:K33"/>
    <mergeCell ref="J34:K34"/>
    <mergeCell ref="J35:K35"/>
    <mergeCell ref="L120:M120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L97:M97"/>
    <mergeCell ref="L98:M98"/>
    <mergeCell ref="L99:M99"/>
    <mergeCell ref="L100:M100"/>
    <mergeCell ref="L101:M101"/>
    <mergeCell ref="L117:M117"/>
    <mergeCell ref="L118:M118"/>
    <mergeCell ref="L119:M119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86:M86"/>
    <mergeCell ref="L87:M87"/>
    <mergeCell ref="L88:M88"/>
    <mergeCell ref="L89:M89"/>
    <mergeCell ref="L90:M90"/>
    <mergeCell ref="L91:M91"/>
    <mergeCell ref="L94:M94"/>
    <mergeCell ref="L95:M95"/>
    <mergeCell ref="L96:M96"/>
    <mergeCell ref="L92:M92"/>
    <mergeCell ref="L93:M93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17:M17"/>
    <mergeCell ref="L18:M18"/>
    <mergeCell ref="L19:M19"/>
    <mergeCell ref="L20:M20"/>
    <mergeCell ref="L21:M21"/>
    <mergeCell ref="L22:M22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N117:O117"/>
    <mergeCell ref="N118:O118"/>
    <mergeCell ref="N119:O119"/>
    <mergeCell ref="N120:O120"/>
    <mergeCell ref="N121:O121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88:O88"/>
    <mergeCell ref="N89:O89"/>
    <mergeCell ref="N90:O90"/>
    <mergeCell ref="N91:O91"/>
    <mergeCell ref="N94:O94"/>
    <mergeCell ref="N95:O95"/>
    <mergeCell ref="N122:O122"/>
    <mergeCell ref="N123:O123"/>
    <mergeCell ref="N124:O124"/>
    <mergeCell ref="N125:O125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97:O97"/>
    <mergeCell ref="N98:O9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92:O92"/>
    <mergeCell ref="N93:O93"/>
    <mergeCell ref="N71:O71"/>
    <mergeCell ref="N72:O72"/>
    <mergeCell ref="N73:O73"/>
    <mergeCell ref="N74:O74"/>
    <mergeCell ref="N75:O75"/>
    <mergeCell ref="N76:O76"/>
    <mergeCell ref="N77:O77"/>
    <mergeCell ref="N78:O78"/>
    <mergeCell ref="N96:O96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C17:D17"/>
    <mergeCell ref="C18:D18"/>
    <mergeCell ref="C19:D19"/>
    <mergeCell ref="C20:D20"/>
    <mergeCell ref="A17:B17"/>
    <mergeCell ref="A134:O134"/>
    <mergeCell ref="A2:M2"/>
    <mergeCell ref="A10:O10"/>
    <mergeCell ref="A11:O11"/>
    <mergeCell ref="A12:O12"/>
    <mergeCell ref="A13:O13"/>
    <mergeCell ref="E15:F15"/>
    <mergeCell ref="A4:O4"/>
    <mergeCell ref="L7:O7"/>
    <mergeCell ref="A7:H7"/>
    <mergeCell ref="I7:K7"/>
    <mergeCell ref="N17:O17"/>
    <mergeCell ref="N18:O18"/>
    <mergeCell ref="N19:O19"/>
    <mergeCell ref="N20:O20"/>
    <mergeCell ref="N21:O21"/>
    <mergeCell ref="N22:O22"/>
    <mergeCell ref="C28:D28"/>
    <mergeCell ref="N25:O25"/>
    <mergeCell ref="C30:D30"/>
    <mergeCell ref="C31:D31"/>
    <mergeCell ref="C32:D32"/>
    <mergeCell ref="C21:D21"/>
    <mergeCell ref="C22:D22"/>
    <mergeCell ref="C25:D25"/>
    <mergeCell ref="C26:D26"/>
    <mergeCell ref="C27:D27"/>
    <mergeCell ref="C29:D29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38:D38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99:D99"/>
    <mergeCell ref="C88:D88"/>
    <mergeCell ref="C89:D89"/>
    <mergeCell ref="C90:D90"/>
    <mergeCell ref="C91:D91"/>
    <mergeCell ref="C94:D94"/>
    <mergeCell ref="C92:D92"/>
    <mergeCell ref="C93:D93"/>
    <mergeCell ref="C83:D83"/>
    <mergeCell ref="C84:D84"/>
    <mergeCell ref="C85:D85"/>
    <mergeCell ref="C86:D86"/>
    <mergeCell ref="C87:D87"/>
    <mergeCell ref="A135:G135"/>
    <mergeCell ref="A136:G136"/>
    <mergeCell ref="A133:H133"/>
    <mergeCell ref="C131:D131"/>
    <mergeCell ref="C132:D132"/>
    <mergeCell ref="C129:D129"/>
    <mergeCell ref="C130:D130"/>
    <mergeCell ref="C125:D125"/>
    <mergeCell ref="C126:D126"/>
    <mergeCell ref="C127:D127"/>
    <mergeCell ref="H136:O136"/>
    <mergeCell ref="C128:D128"/>
    <mergeCell ref="J125:K125"/>
    <mergeCell ref="J126:K126"/>
    <mergeCell ref="J127:K127"/>
    <mergeCell ref="J129:K129"/>
    <mergeCell ref="J130:K130"/>
    <mergeCell ref="J131:K131"/>
    <mergeCell ref="J132:K132"/>
    <mergeCell ref="J133:K133"/>
    <mergeCell ref="H135:O135"/>
    <mergeCell ref="J128:K128"/>
    <mergeCell ref="L129:M129"/>
    <mergeCell ref="L130:M130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A9:C9"/>
    <mergeCell ref="C23:D23"/>
    <mergeCell ref="C24:D24"/>
    <mergeCell ref="L24:M24"/>
    <mergeCell ref="L23:M23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</mergeCells>
  <phoneticPr fontId="2" type="noConversion"/>
  <dataValidations count="1">
    <dataValidation type="list" allowBlank="1" showInputMessage="1" showErrorMessage="1" sqref="L7:O7">
      <formula1>"[Selecione],Aprovação com Análise Complementar,Análise Complementar"</formula1>
    </dataValidation>
  </dataValidations>
  <pageMargins left="0.39370078740157483" right="0.19685039370078741" top="0.98425196850393704" bottom="0.98425196850393704" header="0.51181102362204722" footer="0.51181102362204722"/>
  <pageSetup paperSize="9" scale="6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Aprov. e An. Comp. Coprodução</vt:lpstr>
      <vt:lpstr>'Aprov. e An. Comp. Coprodução'!Area_de_impressao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Érica D'Alessandro</cp:lastModifiedBy>
  <cp:lastPrinted>2016-02-03T17:31:27Z</cp:lastPrinted>
  <dcterms:created xsi:type="dcterms:W3CDTF">2008-10-15T16:34:16Z</dcterms:created>
  <dcterms:modified xsi:type="dcterms:W3CDTF">2016-04-13T00:14:53Z</dcterms:modified>
</cp:coreProperties>
</file>